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C:\Users\Itzel\Desktop\SIG  ACTUALIZADO JULIO 2020\ADMON DE RECURSOS\Procedimiento Planificación y  Revisión Energética\"/>
    </mc:Choice>
  </mc:AlternateContent>
  <xr:revisionPtr revIDLastSave="0" documentId="13_ncr:1_{5921A009-F63C-4E45-864C-2296539027E2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Concentrado Consumo" sheetId="5" r:id="rId1"/>
    <sheet name="Consumo Autobus" sheetId="7" r:id="rId2"/>
    <sheet name="Consumo auto" sheetId="8" r:id="rId3"/>
    <sheet name="Consumo Eq Pdado" sheetId="9" r:id="rId4"/>
    <sheet name="Consumo Caldera" sheetId="11" r:id="rId5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2" i="11" l="1"/>
  <c r="Q12" i="11"/>
  <c r="P13" i="11"/>
  <c r="Q13" i="11"/>
  <c r="Q11" i="11"/>
  <c r="D14" i="5"/>
  <c r="P11" i="11"/>
  <c r="C14" i="5"/>
  <c r="N12" i="11"/>
  <c r="N13" i="11"/>
  <c r="N11" i="11"/>
  <c r="B14" i="5"/>
  <c r="O13" i="11"/>
  <c r="M13" i="11"/>
  <c r="H13" i="11"/>
  <c r="M12" i="11"/>
  <c r="M11" i="11"/>
  <c r="O12" i="11"/>
  <c r="O11" i="11"/>
  <c r="H12" i="11"/>
  <c r="H11" i="11"/>
  <c r="K12" i="9"/>
  <c r="L12" i="9"/>
  <c r="L11" i="9"/>
  <c r="D13" i="5"/>
  <c r="K11" i="9"/>
  <c r="C13" i="5"/>
  <c r="I12" i="9"/>
  <c r="I11" i="9"/>
  <c r="B13" i="5"/>
  <c r="M12" i="8"/>
  <c r="N12" i="8"/>
  <c r="N11" i="8"/>
  <c r="D12" i="5"/>
  <c r="M11" i="8"/>
  <c r="C12" i="5"/>
  <c r="K12" i="8"/>
  <c r="K11" i="8"/>
  <c r="B12" i="5"/>
  <c r="M12" i="7"/>
  <c r="N12" i="7"/>
  <c r="N11" i="7"/>
  <c r="D11" i="5"/>
  <c r="J13" i="7"/>
  <c r="M13" i="7"/>
  <c r="J14" i="7"/>
  <c r="M14" i="7"/>
  <c r="J15" i="7"/>
  <c r="M15" i="7"/>
  <c r="J16" i="7"/>
  <c r="M16" i="7"/>
  <c r="J17" i="7"/>
  <c r="M17" i="7"/>
  <c r="J18" i="7"/>
  <c r="M18" i="7"/>
  <c r="J19" i="7"/>
  <c r="M19" i="7"/>
  <c r="J20" i="7"/>
  <c r="M20" i="7"/>
  <c r="J21" i="7"/>
  <c r="M21" i="7"/>
  <c r="J22" i="7"/>
  <c r="M22" i="7"/>
  <c r="J23" i="7"/>
  <c r="M23" i="7"/>
  <c r="J24" i="7"/>
  <c r="M24" i="7"/>
  <c r="J25" i="7"/>
  <c r="M25" i="7"/>
  <c r="M11" i="7"/>
  <c r="C11" i="5"/>
  <c r="K12" i="7"/>
  <c r="K11" i="7"/>
  <c r="B11" i="5"/>
  <c r="G12" i="9"/>
  <c r="H12" i="7"/>
  <c r="I12" i="7"/>
  <c r="H12" i="8"/>
  <c r="I12" i="8"/>
  <c r="J11" i="9"/>
  <c r="H11" i="9"/>
  <c r="G11" i="9"/>
  <c r="F11" i="9"/>
  <c r="E11" i="9"/>
  <c r="L11" i="8"/>
  <c r="J11" i="8"/>
  <c r="I11" i="8"/>
  <c r="H11" i="8"/>
  <c r="E11" i="8"/>
  <c r="J11" i="7"/>
  <c r="E11" i="7"/>
  <c r="H11" i="7"/>
  <c r="L11" i="7"/>
  <c r="I11" i="7"/>
</calcChain>
</file>

<file path=xl/sharedStrings.xml><?xml version="1.0" encoding="utf-8"?>
<sst xmlns="http://schemas.openxmlformats.org/spreadsheetml/2006/main" count="126" uniqueCount="68">
  <si>
    <t xml:space="preserve">Vehiculo o Equipo: </t>
  </si>
  <si>
    <t>Autobuses</t>
  </si>
  <si>
    <t>Automoviles</t>
  </si>
  <si>
    <t>Equipo de  Podado</t>
  </si>
  <si>
    <t>Calderas</t>
  </si>
  <si>
    <t>Número de Participantes</t>
  </si>
  <si>
    <t>Litros consumados</t>
  </si>
  <si>
    <t>Lt/participantes</t>
  </si>
  <si>
    <t>Costo/Lt</t>
  </si>
  <si>
    <t>Costo/participante</t>
  </si>
  <si>
    <t>Diesel</t>
  </si>
  <si>
    <t>Costo total</t>
  </si>
  <si>
    <t>Kilometraje (km)</t>
  </si>
  <si>
    <t>magna</t>
  </si>
  <si>
    <t>otros Especifique</t>
  </si>
  <si>
    <t>Autobuses                                         (Tipo de evento)</t>
  </si>
  <si>
    <t>Tipo de Combustible</t>
  </si>
  <si>
    <t>Responsable</t>
  </si>
  <si>
    <t>Fecha</t>
  </si>
  <si>
    <t>Reglon solo para calcular totales:</t>
  </si>
  <si>
    <t>Visita a Sanalona</t>
  </si>
  <si>
    <t>Vicente Guerrero</t>
  </si>
  <si>
    <t>Automovil                                         (Tipo de evento)</t>
  </si>
  <si>
    <t>Leonardo</t>
  </si>
  <si>
    <t>Rendimiento (km/lt)</t>
  </si>
  <si>
    <t>Equipo de Podado                                         (Tipo de evento)</t>
  </si>
  <si>
    <t>Sección 1</t>
  </si>
  <si>
    <t>José</t>
  </si>
  <si>
    <t>m2</t>
  </si>
  <si>
    <t>Rendimiento (m2/lt)</t>
  </si>
  <si>
    <t>Número de Prácticas a realizar del dia</t>
  </si>
  <si>
    <t>Nombre del Laboratorio</t>
  </si>
  <si>
    <t>Total de litros o Kg por Practicas</t>
  </si>
  <si>
    <t>Hora de encendido de la caldera</t>
  </si>
  <si>
    <t>Hora de apagado de la caldera</t>
  </si>
  <si>
    <t>Maestro solicitante para uso del laboratorio</t>
  </si>
  <si>
    <t>Odometro inicial</t>
  </si>
  <si>
    <t>Odometro Final</t>
  </si>
  <si>
    <t>Kilometraje  recorrido(km)</t>
  </si>
  <si>
    <t>Nota: La celdas amarillas son calculadas con formulas</t>
  </si>
  <si>
    <t>las celdas verdes son datos de entrada por usuario</t>
  </si>
  <si>
    <t>Caldera 1</t>
  </si>
  <si>
    <t>Tony</t>
  </si>
  <si>
    <t>operaciones unitarias</t>
  </si>
  <si>
    <t>Total de Horas Caldera</t>
  </si>
  <si>
    <t>Tipo de Combustible usado</t>
  </si>
  <si>
    <t>Cantidad de Combustible</t>
  </si>
  <si>
    <t>Total de estudiante participantes / practica</t>
  </si>
  <si>
    <t>Total de litros o Kg / participante</t>
  </si>
  <si>
    <t>Costo Total de litros o Kg /Practicas</t>
  </si>
  <si>
    <t>Costo total del combustible</t>
  </si>
  <si>
    <t>Reglon empleado para la suma totales</t>
  </si>
  <si>
    <t>Lsb</t>
  </si>
  <si>
    <t>Gas Lp</t>
  </si>
  <si>
    <t>Costo por litro o Kg</t>
  </si>
  <si>
    <t>Juan Pedro</t>
  </si>
  <si>
    <t>Boiquimica</t>
  </si>
  <si>
    <t>Calderas y uso de gas en Lab</t>
  </si>
  <si>
    <t>Costo Total de Combustible/participante</t>
  </si>
  <si>
    <t>tec de cul</t>
  </si>
  <si>
    <t>Formato: Equipos consumidores de Energía Eléctrica</t>
  </si>
  <si>
    <t>Referencia: ISO 50001:2018 6.6</t>
  </si>
  <si>
    <t>Revisión: 0</t>
  </si>
  <si>
    <t>Emisión: Marzo 2020</t>
  </si>
  <si>
    <t>Formato: Equipos consumidores de combustibles</t>
  </si>
  <si>
    <t>Código: SIG-EN-FE-21-05</t>
  </si>
  <si>
    <t>Responsable: Jefatura de recursos materiales</t>
  </si>
  <si>
    <t>Responsable: Jefatura de materiales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</si>
</sst>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b/>
      <sz val="11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C00000"/>
      <name val="Arial"/>
      <family val="2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3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29">
    <xf numFmtId="0" fontId="0" fillId="0" borderId="0" xfId="0"/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4" fillId="3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/>
    </xf>
    <xf numFmtId="0" fontId="0" fillId="0" borderId="1" xfId="0" applyBorder="1" applyAlignment="1"/>
    <xf numFmtId="0" fontId="2" fillId="0" borderId="0" xfId="0" applyFont="1" applyAlignment="1">
      <alignment horizontal="right" vertical="center"/>
    </xf>
    <xf numFmtId="44" fontId="2" fillId="0" borderId="1" xfId="1" applyFont="1" applyBorder="1" applyAlignment="1">
      <alignment vertical="center"/>
    </xf>
    <xf numFmtId="44" fontId="2" fillId="0" borderId="0" xfId="1" applyFont="1" applyAlignment="1">
      <alignment vertical="center"/>
    </xf>
    <xf numFmtId="0" fontId="1" fillId="4" borderId="1" xfId="0" applyFont="1" applyFill="1" applyBorder="1" applyAlignment="1">
      <alignment vertical="center" wrapText="1"/>
    </xf>
    <xf numFmtId="43" fontId="2" fillId="0" borderId="0" xfId="2" applyFont="1" applyAlignment="1">
      <alignment horizontal="right" vertical="center"/>
    </xf>
    <xf numFmtId="0" fontId="8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vertical="center"/>
    </xf>
    <xf numFmtId="43" fontId="2" fillId="7" borderId="1" xfId="2" applyFont="1" applyFill="1" applyBorder="1" applyAlignment="1">
      <alignment horizontal="right" vertical="center"/>
    </xf>
    <xf numFmtId="44" fontId="2" fillId="7" borderId="1" xfId="1" applyFont="1" applyFill="1" applyBorder="1" applyAlignment="1">
      <alignment vertical="center"/>
    </xf>
    <xf numFmtId="44" fontId="2" fillId="8" borderId="1" xfId="1" applyFont="1" applyFill="1" applyBorder="1" applyAlignment="1">
      <alignment vertical="center"/>
    </xf>
    <xf numFmtId="43" fontId="8" fillId="5" borderId="1" xfId="2" applyFont="1" applyFill="1" applyBorder="1" applyAlignment="1">
      <alignment horizontal="center" vertical="center" wrapText="1"/>
    </xf>
    <xf numFmtId="43" fontId="2" fillId="6" borderId="1" xfId="2" applyFont="1" applyFill="1" applyBorder="1" applyAlignment="1">
      <alignment vertical="center"/>
    </xf>
    <xf numFmtId="43" fontId="2" fillId="0" borderId="0" xfId="2" applyFont="1" applyAlignment="1">
      <alignment vertical="center"/>
    </xf>
    <xf numFmtId="43" fontId="2" fillId="8" borderId="1" xfId="2" applyFont="1" applyFill="1" applyBorder="1" applyAlignment="1">
      <alignment vertical="center"/>
    </xf>
    <xf numFmtId="43" fontId="2" fillId="0" borderId="1" xfId="2" applyFont="1" applyFill="1" applyBorder="1" applyAlignment="1">
      <alignment vertical="center"/>
    </xf>
    <xf numFmtId="43" fontId="2" fillId="9" borderId="1" xfId="2" applyFont="1" applyFill="1" applyBorder="1" applyAlignment="1">
      <alignment vertical="center"/>
    </xf>
    <xf numFmtId="43" fontId="0" fillId="9" borderId="1" xfId="2" applyFont="1" applyFill="1" applyBorder="1" applyAlignment="1"/>
    <xf numFmtId="43" fontId="2" fillId="9" borderId="1" xfId="2" applyFont="1" applyFill="1" applyBorder="1" applyAlignment="1">
      <alignment horizontal="right" vertical="center"/>
    </xf>
    <xf numFmtId="44" fontId="2" fillId="9" borderId="1" xfId="1" applyFont="1" applyFill="1" applyBorder="1" applyAlignment="1">
      <alignment vertical="center"/>
    </xf>
    <xf numFmtId="0" fontId="9" fillId="2" borderId="2" xfId="0" applyFont="1" applyFill="1" applyBorder="1" applyAlignment="1">
      <alignment horizontal="center" vertical="center" wrapText="1"/>
    </xf>
    <xf numFmtId="0" fontId="10" fillId="0" borderId="0" xfId="0" applyFont="1"/>
    <xf numFmtId="0" fontId="0" fillId="0" borderId="4" xfId="0" applyBorder="1"/>
    <xf numFmtId="43" fontId="1" fillId="10" borderId="1" xfId="0" applyNumberFormat="1" applyFont="1" applyFill="1" applyBorder="1" applyAlignment="1">
      <alignment horizontal="center" vertical="center" wrapText="1"/>
    </xf>
    <xf numFmtId="43" fontId="8" fillId="10" borderId="1" xfId="2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15" fontId="1" fillId="11" borderId="1" xfId="0" applyNumberFormat="1" applyFont="1" applyFill="1" applyBorder="1" applyAlignment="1">
      <alignment horizontal="center" vertical="center" wrapText="1"/>
    </xf>
    <xf numFmtId="43" fontId="2" fillId="11" borderId="1" xfId="2" applyFont="1" applyFill="1" applyBorder="1" applyAlignment="1">
      <alignment horizontal="center" vertical="center"/>
    </xf>
    <xf numFmtId="44" fontId="2" fillId="11" borderId="1" xfId="1" applyFont="1" applyFill="1" applyBorder="1" applyAlignment="1">
      <alignment horizontal="center" vertical="center"/>
    </xf>
    <xf numFmtId="43" fontId="2" fillId="10" borderId="1" xfId="2" applyFont="1" applyFill="1" applyBorder="1" applyAlignment="1">
      <alignment horizontal="center" vertical="center"/>
    </xf>
    <xf numFmtId="44" fontId="2" fillId="10" borderId="1" xfId="1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center" wrapText="1"/>
    </xf>
    <xf numFmtId="0" fontId="2" fillId="12" borderId="1" xfId="0" applyFont="1" applyFill="1" applyBorder="1" applyAlignment="1">
      <alignment vertical="center"/>
    </xf>
    <xf numFmtId="44" fontId="2" fillId="12" borderId="1" xfId="1" applyFont="1" applyFill="1" applyBorder="1" applyAlignment="1">
      <alignment vertical="center"/>
    </xf>
    <xf numFmtId="0" fontId="1" fillId="10" borderId="1" xfId="0" applyFont="1" applyFill="1" applyBorder="1" applyAlignment="1">
      <alignment vertical="center" wrapText="1"/>
    </xf>
    <xf numFmtId="43" fontId="2" fillId="10" borderId="1" xfId="2" applyFont="1" applyFill="1" applyBorder="1" applyAlignment="1">
      <alignment horizontal="right" vertical="center"/>
    </xf>
    <xf numFmtId="44" fontId="2" fillId="10" borderId="1" xfId="1" applyFont="1" applyFill="1" applyBorder="1" applyAlignment="1">
      <alignment vertical="center"/>
    </xf>
    <xf numFmtId="0" fontId="1" fillId="12" borderId="1" xfId="0" applyFont="1" applyFill="1" applyBorder="1" applyAlignment="1">
      <alignment horizontal="center" vertical="center" wrapText="1"/>
    </xf>
    <xf numFmtId="15" fontId="1" fillId="12" borderId="1" xfId="0" applyNumberFormat="1" applyFont="1" applyFill="1" applyBorder="1" applyAlignment="1">
      <alignment horizontal="center" vertical="center" wrapText="1"/>
    </xf>
    <xf numFmtId="43" fontId="2" fillId="12" borderId="1" xfId="2" applyFont="1" applyFill="1" applyBorder="1" applyAlignment="1">
      <alignment horizontal="center" vertical="center"/>
    </xf>
    <xf numFmtId="44" fontId="2" fillId="12" borderId="1" xfId="1" applyFont="1" applyFill="1" applyBorder="1" applyAlignment="1">
      <alignment horizontal="center" vertical="center"/>
    </xf>
    <xf numFmtId="43" fontId="1" fillId="10" borderId="1" xfId="2" applyFont="1" applyFill="1" applyBorder="1" applyAlignment="1">
      <alignment horizontal="center" vertical="center" wrapText="1"/>
    </xf>
    <xf numFmtId="20" fontId="0" fillId="10" borderId="4" xfId="0" applyNumberFormat="1" applyFill="1" applyBorder="1"/>
    <xf numFmtId="43" fontId="0" fillId="0" borderId="4" xfId="2" applyFont="1" applyBorder="1"/>
    <xf numFmtId="44" fontId="0" fillId="0" borderId="4" xfId="1" applyFont="1" applyBorder="1"/>
    <xf numFmtId="43" fontId="0" fillId="10" borderId="4" xfId="2" applyFont="1" applyFill="1" applyBorder="1"/>
    <xf numFmtId="0" fontId="0" fillId="12" borderId="4" xfId="0" applyFill="1" applyBorder="1"/>
    <xf numFmtId="44" fontId="0" fillId="12" borderId="4" xfId="1" applyFont="1" applyFill="1" applyBorder="1"/>
    <xf numFmtId="14" fontId="0" fillId="12" borderId="4" xfId="0" applyNumberFormat="1" applyFill="1" applyBorder="1"/>
    <xf numFmtId="20" fontId="0" fillId="12" borderId="4" xfId="0" applyNumberFormat="1" applyFill="1" applyBorder="1"/>
    <xf numFmtId="0" fontId="0" fillId="12" borderId="4" xfId="2" applyNumberFormat="1" applyFont="1" applyFill="1" applyBorder="1"/>
    <xf numFmtId="43" fontId="0" fillId="0" borderId="0" xfId="2" applyFont="1"/>
    <xf numFmtId="43" fontId="9" fillId="2" borderId="2" xfId="2" applyFont="1" applyFill="1" applyBorder="1" applyAlignment="1">
      <alignment horizontal="center" vertical="center" wrapText="1"/>
    </xf>
    <xf numFmtId="44" fontId="0" fillId="0" borderId="0" xfId="1" applyFont="1"/>
    <xf numFmtId="44" fontId="0" fillId="10" borderId="4" xfId="1" applyFont="1" applyFill="1" applyBorder="1"/>
    <xf numFmtId="0" fontId="11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right" vertical="center"/>
    </xf>
    <xf numFmtId="44" fontId="11" fillId="0" borderId="1" xfId="1" applyFont="1" applyFill="1" applyBorder="1" applyAlignment="1">
      <alignment vertical="center"/>
    </xf>
    <xf numFmtId="43" fontId="11" fillId="0" borderId="1" xfId="0" applyNumberFormat="1" applyFont="1" applyFill="1" applyBorder="1" applyAlignment="1">
      <alignment horizontal="right" vertical="center"/>
    </xf>
    <xf numFmtId="0" fontId="11" fillId="0" borderId="1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center"/>
    </xf>
    <xf numFmtId="44" fontId="11" fillId="0" borderId="0" xfId="1" applyFont="1" applyAlignment="1">
      <alignment vertical="center"/>
    </xf>
    <xf numFmtId="0" fontId="1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44" fontId="3" fillId="2" borderId="1" xfId="1" applyFont="1" applyFill="1" applyBorder="1" applyAlignment="1">
      <alignment horizontal="center" vertical="center" wrapText="1"/>
    </xf>
    <xf numFmtId="44" fontId="3" fillId="2" borderId="2" xfId="1" applyFont="1" applyFill="1" applyBorder="1" applyAlignment="1">
      <alignment horizontal="center" vertical="center" wrapText="1"/>
    </xf>
    <xf numFmtId="44" fontId="3" fillId="2" borderId="3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right" vertical="center" wrapText="1"/>
    </xf>
    <xf numFmtId="44" fontId="5" fillId="2" borderId="1" xfId="1" applyFont="1" applyFill="1" applyBorder="1" applyAlignment="1">
      <alignment horizontal="center" vertical="center" wrapText="1"/>
    </xf>
    <xf numFmtId="44" fontId="5" fillId="2" borderId="2" xfId="1" applyFont="1" applyFill="1" applyBorder="1" applyAlignment="1">
      <alignment horizontal="center" vertical="center" wrapText="1"/>
    </xf>
    <xf numFmtId="44" fontId="5" fillId="2" borderId="3" xfId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3" fontId="5" fillId="2" borderId="1" xfId="2" applyFont="1" applyFill="1" applyBorder="1" applyAlignment="1">
      <alignment horizontal="right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43" fontId="5" fillId="2" borderId="1" xfId="2" applyFont="1" applyFill="1" applyBorder="1" applyAlignment="1">
      <alignment horizontal="center" vertical="center" wrapText="1"/>
    </xf>
    <xf numFmtId="43" fontId="5" fillId="2" borderId="2" xfId="2" applyFont="1" applyFill="1" applyBorder="1" applyAlignment="1">
      <alignment horizontal="center" vertical="center" wrapText="1"/>
    </xf>
    <xf numFmtId="43" fontId="5" fillId="2" borderId="3" xfId="2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20" fontId="0" fillId="0" borderId="5" xfId="0" applyNumberFormat="1" applyFill="1" applyBorder="1" applyAlignment="1">
      <alignment horizontal="center"/>
    </xf>
    <xf numFmtId="20" fontId="0" fillId="0" borderId="6" xfId="0" applyNumberFormat="1" applyFill="1" applyBorder="1" applyAlignment="1">
      <alignment horizontal="center"/>
    </xf>
    <xf numFmtId="20" fontId="0" fillId="0" borderId="7" xfId="0" applyNumberFormat="1" applyFill="1" applyBorder="1" applyAlignment="1">
      <alignment horizontal="center"/>
    </xf>
    <xf numFmtId="0" fontId="12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</cellXfs>
  <cellStyles count="3">
    <cellStyle name="Millares" xfId="2" builtinId="3"/>
    <cellStyle name="Moneda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496357</xdr:colOff>
      <xdr:row>0</xdr:row>
      <xdr:rowOff>152400</xdr:rowOff>
    </xdr:from>
    <xdr:to>
      <xdr:col>0</xdr:col>
      <xdr:colOff>1747043</xdr:colOff>
      <xdr:row>6</xdr:row>
      <xdr:rowOff>109538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3AF853-4D2E-4558-900E-558E2F67683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357" y="152400"/>
          <a:ext cx="1250686" cy="10906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505882</xdr:colOff>
      <xdr:row>0</xdr:row>
      <xdr:rowOff>104775</xdr:rowOff>
    </xdr:from>
    <xdr:to>
      <xdr:col>0</xdr:col>
      <xdr:colOff>1756568</xdr:colOff>
      <xdr:row>6</xdr:row>
      <xdr:rowOff>61913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5BE5772-79B7-415E-9E7C-A3FD5CC13AC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882" y="104775"/>
          <a:ext cx="1250686" cy="10906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505882</xdr:colOff>
      <xdr:row>0</xdr:row>
      <xdr:rowOff>104775</xdr:rowOff>
    </xdr:from>
    <xdr:to>
      <xdr:col>0</xdr:col>
      <xdr:colOff>1756568</xdr:colOff>
      <xdr:row>6</xdr:row>
      <xdr:rowOff>61913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41673-F574-47E5-A04B-4193249D0FF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882" y="104775"/>
          <a:ext cx="1250686" cy="10906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505882</xdr:colOff>
      <xdr:row>0</xdr:row>
      <xdr:rowOff>104775</xdr:rowOff>
    </xdr:from>
    <xdr:to>
      <xdr:col>0</xdr:col>
      <xdr:colOff>1756568</xdr:colOff>
      <xdr:row>6</xdr:row>
      <xdr:rowOff>61913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CB11BF-4160-484C-AC54-45BF8C59DCA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882" y="104775"/>
          <a:ext cx="1250686" cy="10906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114300</xdr:rowOff>
    </xdr:from>
    <xdr:to>
      <xdr:col>1</xdr:col>
      <xdr:colOff>450586</xdr:colOff>
      <xdr:row>6</xdr:row>
      <xdr:rowOff>61913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25829F1-208C-4524-BF98-B99B4FC0037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14300"/>
          <a:ext cx="1250686" cy="11287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21"/>
  <sheetViews>
    <sheetView tabSelected="1" zoomScaleNormal="100" zoomScalePageLayoutView="125" workbookViewId="0">
      <selection activeCell="D3" sqref="D3:F3"/>
    </sheetView>
  </sheetViews>
  <sheetFormatPr baseColWidth="10" defaultColWidth="10.85546875" defaultRowHeight="14.25" x14ac:dyDescent="0.25"/>
  <cols>
    <col min="1" max="1" width="38" style="1" customWidth="1"/>
    <col min="2" max="2" width="26.28515625" style="7" customWidth="1"/>
    <col min="3" max="3" width="21" style="9" customWidth="1"/>
    <col min="4" max="4" width="28.85546875" style="9" customWidth="1"/>
    <col min="5" max="6" width="10.85546875" style="1"/>
    <col min="7" max="7" width="6.140625" style="1" customWidth="1"/>
    <col min="8" max="8" width="6.28515625" style="1" customWidth="1"/>
    <col min="9" max="16384" width="10.85546875" style="1"/>
  </cols>
  <sheetData>
    <row r="1" spans="1:6" ht="14.25" customHeight="1" x14ac:dyDescent="0.25">
      <c r="A1" s="110"/>
      <c r="B1" s="101" t="s">
        <v>64</v>
      </c>
      <c r="C1" s="102"/>
      <c r="D1" s="128" t="s">
        <v>66</v>
      </c>
      <c r="E1" s="128"/>
      <c r="F1" s="128"/>
    </row>
    <row r="2" spans="1:6" ht="14.25" customHeight="1" x14ac:dyDescent="0.25">
      <c r="A2" s="111"/>
      <c r="B2" s="104"/>
      <c r="C2" s="105"/>
      <c r="D2" s="128"/>
      <c r="E2" s="128"/>
      <c r="F2" s="128"/>
    </row>
    <row r="3" spans="1:6" ht="18" customHeight="1" x14ac:dyDescent="0.25">
      <c r="A3" s="111"/>
      <c r="B3" s="104"/>
      <c r="C3" s="105"/>
      <c r="D3" s="115" t="s">
        <v>65</v>
      </c>
      <c r="E3" s="116"/>
      <c r="F3" s="117"/>
    </row>
    <row r="4" spans="1:6" ht="14.25" customHeight="1" x14ac:dyDescent="0.25">
      <c r="A4" s="111"/>
      <c r="B4" s="104"/>
      <c r="C4" s="105"/>
      <c r="D4" s="113" t="s">
        <v>61</v>
      </c>
      <c r="E4" s="118" t="s">
        <v>62</v>
      </c>
      <c r="F4" s="119"/>
    </row>
    <row r="5" spans="1:6" ht="14.25" customHeight="1" x14ac:dyDescent="0.25">
      <c r="A5" s="111"/>
      <c r="B5" s="104"/>
      <c r="C5" s="105"/>
      <c r="D5" s="114"/>
      <c r="E5" s="120"/>
      <c r="F5" s="121"/>
    </row>
    <row r="6" spans="1:6" ht="14.25" customHeight="1" x14ac:dyDescent="0.25">
      <c r="A6" s="111"/>
      <c r="B6" s="104"/>
      <c r="C6" s="105"/>
      <c r="D6" s="122" t="s">
        <v>63</v>
      </c>
      <c r="E6" s="123"/>
      <c r="F6" s="124"/>
    </row>
    <row r="7" spans="1:6" ht="14.25" customHeight="1" x14ac:dyDescent="0.25">
      <c r="A7" s="112"/>
      <c r="B7" s="107"/>
      <c r="C7" s="108"/>
      <c r="D7" s="125"/>
      <c r="E7" s="126"/>
      <c r="F7" s="127"/>
    </row>
    <row r="8" spans="1:6" ht="41.1" customHeight="1" thickBot="1" x14ac:dyDescent="0.3"/>
    <row r="9" spans="1:6" ht="39.950000000000003" customHeight="1" thickBot="1" x14ac:dyDescent="0.3">
      <c r="A9" s="78" t="s">
        <v>0</v>
      </c>
      <c r="B9" s="79" t="s">
        <v>7</v>
      </c>
      <c r="C9" s="76" t="s">
        <v>11</v>
      </c>
      <c r="D9" s="75" t="s">
        <v>9</v>
      </c>
    </row>
    <row r="10" spans="1:6" ht="39.950000000000003" customHeight="1" thickBot="1" x14ac:dyDescent="0.3">
      <c r="A10" s="78"/>
      <c r="B10" s="79"/>
      <c r="C10" s="77"/>
      <c r="D10" s="75"/>
    </row>
    <row r="11" spans="1:6" ht="21.2" customHeight="1" thickBot="1" x14ac:dyDescent="0.3">
      <c r="A11" s="63" t="s">
        <v>1</v>
      </c>
      <c r="B11" s="64">
        <f>'Consumo Autobus'!K11</f>
        <v>5</v>
      </c>
      <c r="C11" s="65">
        <f>'Consumo Autobus'!M11</f>
        <v>120</v>
      </c>
      <c r="D11" s="65">
        <f>'Consumo Autobus'!N11</f>
        <v>60</v>
      </c>
    </row>
    <row r="12" spans="1:6" ht="21.2" customHeight="1" thickBot="1" x14ac:dyDescent="0.3">
      <c r="A12" s="63" t="s">
        <v>2</v>
      </c>
      <c r="B12" s="66">
        <f>'Consumo auto'!K11</f>
        <v>9</v>
      </c>
      <c r="C12" s="65">
        <f>'Consumo auto'!M11</f>
        <v>216</v>
      </c>
      <c r="D12" s="65">
        <f>'Consumo auto'!N11</f>
        <v>108</v>
      </c>
    </row>
    <row r="13" spans="1:6" ht="21.2" customHeight="1" thickBot="1" x14ac:dyDescent="0.3">
      <c r="A13" s="63" t="s">
        <v>3</v>
      </c>
      <c r="B13" s="66">
        <f>'Consumo Eq Pdado'!I11</f>
        <v>60</v>
      </c>
      <c r="C13" s="65">
        <f>'Consumo Eq Pdado'!K11</f>
        <v>720</v>
      </c>
      <c r="D13" s="65">
        <f>'Consumo Eq Pdado'!L11</f>
        <v>720</v>
      </c>
    </row>
    <row r="14" spans="1:6" ht="21.2" customHeight="1" thickBot="1" x14ac:dyDescent="0.3">
      <c r="A14" s="63" t="s">
        <v>57</v>
      </c>
      <c r="B14" s="66">
        <f>'Consumo Caldera'!N11</f>
        <v>0.31666666666666665</v>
      </c>
      <c r="C14" s="65">
        <f>'Consumo Caldera'!P11</f>
        <v>80</v>
      </c>
      <c r="D14" s="65">
        <f>'Consumo Caldera'!Q11</f>
        <v>1.5833333333333335</v>
      </c>
    </row>
    <row r="15" spans="1:6" ht="21.2" customHeight="1" thickBot="1" x14ac:dyDescent="0.3">
      <c r="A15" s="63" t="s">
        <v>14</v>
      </c>
      <c r="B15" s="64"/>
      <c r="C15" s="65"/>
      <c r="D15" s="65"/>
    </row>
    <row r="16" spans="1:6" ht="21.2" customHeight="1" thickBot="1" x14ac:dyDescent="0.3">
      <c r="A16" s="63"/>
      <c r="B16" s="64"/>
      <c r="C16" s="65"/>
      <c r="D16" s="65"/>
    </row>
    <row r="17" spans="1:4" ht="21.2" customHeight="1" thickBot="1" x14ac:dyDescent="0.3">
      <c r="A17" s="63"/>
      <c r="B17" s="64"/>
      <c r="C17" s="65"/>
      <c r="D17" s="65"/>
    </row>
    <row r="18" spans="1:4" ht="21.2" customHeight="1" thickBot="1" x14ac:dyDescent="0.3">
      <c r="A18" s="67"/>
      <c r="B18" s="64"/>
      <c r="C18" s="65"/>
      <c r="D18" s="65"/>
    </row>
    <row r="19" spans="1:4" ht="21.2" customHeight="1" thickBot="1" x14ac:dyDescent="0.3">
      <c r="A19" s="67"/>
      <c r="B19" s="64"/>
      <c r="C19" s="65"/>
      <c r="D19" s="65"/>
    </row>
    <row r="20" spans="1:4" ht="21.2" customHeight="1" thickBot="1" x14ac:dyDescent="0.3">
      <c r="A20" s="67"/>
      <c r="B20" s="64"/>
      <c r="C20" s="65"/>
      <c r="D20" s="65"/>
    </row>
    <row r="21" spans="1:4" ht="15" x14ac:dyDescent="0.25">
      <c r="A21" s="68"/>
      <c r="B21" s="69"/>
      <c r="C21" s="70"/>
      <c r="D21" s="70"/>
    </row>
  </sheetData>
  <mergeCells count="11">
    <mergeCell ref="E4:F5"/>
    <mergeCell ref="D6:F7"/>
    <mergeCell ref="A1:A7"/>
    <mergeCell ref="B1:C7"/>
    <mergeCell ref="D4:D5"/>
    <mergeCell ref="D1:F2"/>
    <mergeCell ref="D3:F3"/>
    <mergeCell ref="D9:D10"/>
    <mergeCell ref="C9:C10"/>
    <mergeCell ref="A9:A10"/>
    <mergeCell ref="B9:B10"/>
  </mergeCells>
  <phoneticPr fontId="6" type="noConversion"/>
  <pageMargins left="0.71" right="0.71" top="0.75" bottom="0.75" header="0.31" footer="0.31"/>
  <pageSetup scale="91" orientation="landscape" r:id="rId1"/>
  <headerFooter>
    <oddHeader xml:space="preserve">&amp;L&amp;"Arial,Normal"&amp;10INSTITUTO TECNOLOGICO DE CULIACAN&amp;CCONSUMO DE EQUIPOS Y MAQUINARIA
 CONSUMIDORES DE COMBUSTIBLE
Referencia a la Norma ISO  50001:2018:6.6
&amp;RCódigo:SIG-EN-FE-21-04
Revisión: 0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2"/>
  <sheetViews>
    <sheetView zoomScale="90" zoomScaleNormal="90" zoomScalePageLayoutView="90" workbookViewId="0">
      <selection activeCell="J1" sqref="J1:N1"/>
    </sheetView>
  </sheetViews>
  <sheetFormatPr baseColWidth="10" defaultColWidth="10.85546875" defaultRowHeight="14.25" x14ac:dyDescent="0.25"/>
  <cols>
    <col min="1" max="1" width="38" style="1" customWidth="1"/>
    <col min="2" max="2" width="12.28515625" style="1" bestFit="1" customWidth="1"/>
    <col min="3" max="3" width="9" style="74" bestFit="1" customWidth="1"/>
    <col min="4" max="4" width="18.85546875" style="1" customWidth="1"/>
    <col min="5" max="5" width="13" style="1" bestFit="1" customWidth="1"/>
    <col min="6" max="7" width="11" style="1" customWidth="1"/>
    <col min="8" max="8" width="15.85546875" style="1" customWidth="1"/>
    <col min="9" max="9" width="12.42578125" style="1" bestFit="1" customWidth="1"/>
    <col min="10" max="10" width="9" style="1" customWidth="1"/>
    <col min="11" max="11" width="12.28515625" style="11" customWidth="1"/>
    <col min="12" max="12" width="9.28515625" style="9" bestFit="1" customWidth="1"/>
    <col min="13" max="13" width="11.42578125" style="9" bestFit="1" customWidth="1"/>
    <col min="14" max="14" width="16.85546875" style="9" customWidth="1"/>
    <col min="15" max="16384" width="10.85546875" style="1"/>
  </cols>
  <sheetData>
    <row r="1" spans="1:14" ht="14.25" customHeight="1" x14ac:dyDescent="0.25">
      <c r="A1" s="110"/>
      <c r="B1" s="101" t="s">
        <v>60</v>
      </c>
      <c r="C1" s="102"/>
      <c r="D1" s="102"/>
      <c r="E1" s="102"/>
      <c r="F1" s="102"/>
      <c r="G1" s="102"/>
      <c r="H1" s="102"/>
      <c r="I1" s="103"/>
      <c r="J1" s="128" t="s">
        <v>66</v>
      </c>
      <c r="K1" s="128"/>
      <c r="L1" s="128"/>
      <c r="M1" s="128"/>
      <c r="N1" s="128"/>
    </row>
    <row r="2" spans="1:14" ht="14.25" customHeight="1" x14ac:dyDescent="0.25">
      <c r="A2" s="111"/>
      <c r="B2" s="104"/>
      <c r="C2" s="105"/>
      <c r="D2" s="105"/>
      <c r="E2" s="105"/>
      <c r="F2" s="105"/>
      <c r="G2" s="105"/>
      <c r="H2" s="105"/>
      <c r="I2" s="106"/>
      <c r="J2" s="98" t="s">
        <v>65</v>
      </c>
      <c r="K2" s="98"/>
      <c r="L2" s="98"/>
      <c r="M2" s="98"/>
      <c r="N2" s="98"/>
    </row>
    <row r="3" spans="1:14" ht="18" customHeight="1" x14ac:dyDescent="0.25">
      <c r="A3" s="111"/>
      <c r="B3" s="104"/>
      <c r="C3" s="105"/>
      <c r="D3" s="105"/>
      <c r="E3" s="105"/>
      <c r="F3" s="105"/>
      <c r="G3" s="105"/>
      <c r="H3" s="105"/>
      <c r="I3" s="106"/>
      <c r="J3" s="98"/>
      <c r="K3" s="98"/>
      <c r="L3" s="98"/>
      <c r="M3" s="98"/>
      <c r="N3" s="98"/>
    </row>
    <row r="4" spans="1:14" ht="14.25" customHeight="1" x14ac:dyDescent="0.25">
      <c r="A4" s="111"/>
      <c r="B4" s="104"/>
      <c r="C4" s="105"/>
      <c r="D4" s="105"/>
      <c r="E4" s="105"/>
      <c r="F4" s="105"/>
      <c r="G4" s="105"/>
      <c r="H4" s="105"/>
      <c r="I4" s="106"/>
      <c r="J4" s="99" t="s">
        <v>61</v>
      </c>
      <c r="K4" s="99"/>
      <c r="L4" s="99"/>
      <c r="M4" s="98" t="s">
        <v>62</v>
      </c>
      <c r="N4" s="98"/>
    </row>
    <row r="5" spans="1:14" ht="14.25" customHeight="1" x14ac:dyDescent="0.25">
      <c r="A5" s="111"/>
      <c r="B5" s="104"/>
      <c r="C5" s="105"/>
      <c r="D5" s="105"/>
      <c r="E5" s="105"/>
      <c r="F5" s="105"/>
      <c r="G5" s="105"/>
      <c r="H5" s="105"/>
      <c r="I5" s="106"/>
      <c r="J5" s="99"/>
      <c r="K5" s="99"/>
      <c r="L5" s="99"/>
      <c r="M5" s="98"/>
      <c r="N5" s="98"/>
    </row>
    <row r="6" spans="1:14" ht="14.25" customHeight="1" x14ac:dyDescent="0.25">
      <c r="A6" s="111"/>
      <c r="B6" s="104"/>
      <c r="C6" s="105"/>
      <c r="D6" s="105"/>
      <c r="E6" s="105"/>
      <c r="F6" s="105"/>
      <c r="G6" s="105"/>
      <c r="H6" s="105"/>
      <c r="I6" s="106"/>
      <c r="J6" s="98" t="s">
        <v>63</v>
      </c>
      <c r="K6" s="98"/>
      <c r="L6" s="98"/>
      <c r="M6" s="98"/>
      <c r="N6" s="98"/>
    </row>
    <row r="7" spans="1:14" ht="14.25" customHeight="1" x14ac:dyDescent="0.25">
      <c r="A7" s="112"/>
      <c r="B7" s="107"/>
      <c r="C7" s="108"/>
      <c r="D7" s="108"/>
      <c r="E7" s="108"/>
      <c r="F7" s="108"/>
      <c r="G7" s="108"/>
      <c r="H7" s="108"/>
      <c r="I7" s="109"/>
      <c r="J7" s="98"/>
      <c r="K7" s="98"/>
      <c r="L7" s="98"/>
      <c r="M7" s="98"/>
      <c r="N7" s="98"/>
    </row>
    <row r="8" spans="1:14" ht="15" thickBot="1" x14ac:dyDescent="0.3"/>
    <row r="9" spans="1:14" ht="39.950000000000003" customHeight="1" thickBot="1" x14ac:dyDescent="0.3">
      <c r="A9" s="78" t="s">
        <v>15</v>
      </c>
      <c r="B9" s="83" t="s">
        <v>16</v>
      </c>
      <c r="C9" s="85" t="s">
        <v>18</v>
      </c>
      <c r="D9" s="83" t="s">
        <v>17</v>
      </c>
      <c r="E9" s="83" t="s">
        <v>5</v>
      </c>
      <c r="F9" s="85" t="s">
        <v>36</v>
      </c>
      <c r="G9" s="85" t="s">
        <v>37</v>
      </c>
      <c r="H9" s="85" t="s">
        <v>12</v>
      </c>
      <c r="I9" s="85" t="s">
        <v>24</v>
      </c>
      <c r="J9" s="83" t="s">
        <v>6</v>
      </c>
      <c r="K9" s="84" t="s">
        <v>7</v>
      </c>
      <c r="L9" s="80" t="s">
        <v>8</v>
      </c>
      <c r="M9" s="81" t="s">
        <v>11</v>
      </c>
      <c r="N9" s="80" t="s">
        <v>9</v>
      </c>
    </row>
    <row r="10" spans="1:14" ht="39.950000000000003" customHeight="1" thickBot="1" x14ac:dyDescent="0.3">
      <c r="A10" s="78"/>
      <c r="B10" s="83"/>
      <c r="C10" s="86"/>
      <c r="D10" s="83"/>
      <c r="E10" s="83"/>
      <c r="F10" s="86"/>
      <c r="G10" s="86"/>
      <c r="H10" s="86"/>
      <c r="I10" s="86"/>
      <c r="J10" s="83"/>
      <c r="K10" s="84"/>
      <c r="L10" s="80"/>
      <c r="M10" s="82"/>
      <c r="N10" s="80"/>
    </row>
    <row r="11" spans="1:14" ht="21.2" customHeight="1" thickBot="1" x14ac:dyDescent="0.3">
      <c r="A11" s="3" t="s">
        <v>19</v>
      </c>
      <c r="B11" s="10"/>
      <c r="C11" s="71"/>
      <c r="D11" s="10"/>
      <c r="E11" s="12">
        <f>SUM(E12:E995)</f>
        <v>2</v>
      </c>
      <c r="F11" s="12"/>
      <c r="G11" s="12"/>
      <c r="H11" s="12">
        <f t="shared" ref="H11:N11" si="0">SUM(H12:H995)</f>
        <v>30</v>
      </c>
      <c r="I11" s="12">
        <f t="shared" si="0"/>
        <v>3</v>
      </c>
      <c r="J11" s="12">
        <f t="shared" si="0"/>
        <v>10</v>
      </c>
      <c r="K11" s="12">
        <f t="shared" si="0"/>
        <v>5</v>
      </c>
      <c r="L11" s="12">
        <f t="shared" si="0"/>
        <v>12</v>
      </c>
      <c r="M11" s="12">
        <f t="shared" si="0"/>
        <v>120</v>
      </c>
      <c r="N11" s="12">
        <f t="shared" si="0"/>
        <v>60</v>
      </c>
    </row>
    <row r="12" spans="1:14" ht="21.2" customHeight="1" thickBot="1" x14ac:dyDescent="0.3">
      <c r="A12" s="3" t="s">
        <v>20</v>
      </c>
      <c r="B12" s="39" t="s">
        <v>10</v>
      </c>
      <c r="C12" s="46">
        <v>42625</v>
      </c>
      <c r="D12" s="39" t="s">
        <v>21</v>
      </c>
      <c r="E12" s="39">
        <v>2</v>
      </c>
      <c r="F12" s="39">
        <v>100</v>
      </c>
      <c r="G12" s="39">
        <v>130</v>
      </c>
      <c r="H12" s="42">
        <f>G12-F12</f>
        <v>30</v>
      </c>
      <c r="I12" s="42">
        <f>H12/J12</f>
        <v>3</v>
      </c>
      <c r="J12" s="40">
        <v>10</v>
      </c>
      <c r="K12" s="43">
        <f>J12/E12</f>
        <v>5</v>
      </c>
      <c r="L12" s="41">
        <v>12</v>
      </c>
      <c r="M12" s="44">
        <f t="shared" ref="M12:M24" si="1">L12*J12</f>
        <v>120</v>
      </c>
      <c r="N12" s="44">
        <f>M12/E12</f>
        <v>60</v>
      </c>
    </row>
    <row r="13" spans="1:14" ht="21.2" customHeight="1" thickBot="1" x14ac:dyDescent="0.3">
      <c r="A13" s="4"/>
      <c r="B13" s="2"/>
      <c r="C13" s="72"/>
      <c r="D13" s="2"/>
      <c r="E13" s="2"/>
      <c r="F13" s="2"/>
      <c r="G13" s="2"/>
      <c r="H13" s="2"/>
      <c r="I13" s="2"/>
      <c r="J13" s="13">
        <f>I13*H13</f>
        <v>0</v>
      </c>
      <c r="K13" s="14"/>
      <c r="L13" s="8"/>
      <c r="M13" s="16">
        <f t="shared" si="1"/>
        <v>0</v>
      </c>
      <c r="N13" s="15"/>
    </row>
    <row r="14" spans="1:14" ht="21.2" customHeight="1" thickBot="1" x14ac:dyDescent="0.3">
      <c r="A14" s="4"/>
      <c r="B14" s="2"/>
      <c r="C14" s="72"/>
      <c r="D14" s="2"/>
      <c r="E14" s="2"/>
      <c r="F14" s="2"/>
      <c r="G14" s="2"/>
      <c r="H14" s="2"/>
      <c r="I14" s="2"/>
      <c r="J14" s="13">
        <f t="shared" ref="J14:J25" si="2">I14*H14</f>
        <v>0</v>
      </c>
      <c r="K14" s="14"/>
      <c r="L14" s="8"/>
      <c r="M14" s="16">
        <f t="shared" si="1"/>
        <v>0</v>
      </c>
      <c r="N14" s="15"/>
    </row>
    <row r="15" spans="1:14" ht="21.2" customHeight="1" thickBot="1" x14ac:dyDescent="0.3">
      <c r="A15" s="4"/>
      <c r="B15" s="2"/>
      <c r="C15" s="72"/>
      <c r="D15" s="2"/>
      <c r="E15" s="2"/>
      <c r="F15" s="2"/>
      <c r="G15" s="2"/>
      <c r="H15" s="2"/>
      <c r="I15" s="2"/>
      <c r="J15" s="13">
        <f t="shared" si="2"/>
        <v>0</v>
      </c>
      <c r="K15" s="14"/>
      <c r="L15" s="8"/>
      <c r="M15" s="16">
        <f t="shared" si="1"/>
        <v>0</v>
      </c>
      <c r="N15" s="15"/>
    </row>
    <row r="16" spans="1:14" ht="21.2" customHeight="1" thickBot="1" x14ac:dyDescent="0.3">
      <c r="A16" s="4"/>
      <c r="B16" s="2"/>
      <c r="C16" s="72"/>
      <c r="D16" s="2"/>
      <c r="E16" s="2"/>
      <c r="F16" s="2"/>
      <c r="G16" s="2"/>
      <c r="H16" s="2"/>
      <c r="I16" s="2"/>
      <c r="J16" s="13">
        <f t="shared" si="2"/>
        <v>0</v>
      </c>
      <c r="K16" s="14"/>
      <c r="L16" s="8"/>
      <c r="M16" s="16">
        <f t="shared" si="1"/>
        <v>0</v>
      </c>
      <c r="N16" s="15"/>
    </row>
    <row r="17" spans="1:14" ht="21.2" customHeight="1" thickBot="1" x14ac:dyDescent="0.3">
      <c r="A17" s="5"/>
      <c r="B17" s="2"/>
      <c r="C17" s="72"/>
      <c r="D17" s="2"/>
      <c r="E17" s="2"/>
      <c r="F17" s="2"/>
      <c r="G17" s="2"/>
      <c r="H17" s="2"/>
      <c r="I17" s="2"/>
      <c r="J17" s="13">
        <f t="shared" si="2"/>
        <v>0</v>
      </c>
      <c r="K17" s="14"/>
      <c r="L17" s="8"/>
      <c r="M17" s="16">
        <f t="shared" si="1"/>
        <v>0</v>
      </c>
      <c r="N17" s="15"/>
    </row>
    <row r="18" spans="1:14" ht="21.2" customHeight="1" thickBot="1" x14ac:dyDescent="0.3">
      <c r="A18" s="5"/>
      <c r="B18" s="2"/>
      <c r="C18" s="72"/>
      <c r="D18" s="2"/>
      <c r="E18" s="2"/>
      <c r="F18" s="2"/>
      <c r="G18" s="2"/>
      <c r="H18" s="2"/>
      <c r="I18" s="2"/>
      <c r="J18" s="13">
        <f t="shared" si="2"/>
        <v>0</v>
      </c>
      <c r="K18" s="14"/>
      <c r="L18" s="8"/>
      <c r="M18" s="16">
        <f t="shared" si="1"/>
        <v>0</v>
      </c>
      <c r="N18" s="15"/>
    </row>
    <row r="19" spans="1:14" ht="21.2" customHeight="1" thickBot="1" x14ac:dyDescent="0.3">
      <c r="A19" s="5"/>
      <c r="B19" s="2"/>
      <c r="C19" s="72"/>
      <c r="D19" s="2"/>
      <c r="E19" s="2"/>
      <c r="F19" s="2"/>
      <c r="G19" s="2"/>
      <c r="H19" s="2"/>
      <c r="I19" s="2"/>
      <c r="J19" s="13">
        <f t="shared" si="2"/>
        <v>0</v>
      </c>
      <c r="K19" s="14"/>
      <c r="L19" s="8"/>
      <c r="M19" s="16">
        <f t="shared" si="1"/>
        <v>0</v>
      </c>
      <c r="N19" s="15"/>
    </row>
    <row r="20" spans="1:14" ht="21.2" customHeight="1" thickBot="1" x14ac:dyDescent="0.3">
      <c r="A20" s="5"/>
      <c r="B20" s="2"/>
      <c r="C20" s="72"/>
      <c r="D20" s="2"/>
      <c r="E20" s="2"/>
      <c r="F20" s="2"/>
      <c r="G20" s="2"/>
      <c r="H20" s="2"/>
      <c r="I20" s="2"/>
      <c r="J20" s="13">
        <f t="shared" si="2"/>
        <v>0</v>
      </c>
      <c r="K20" s="14"/>
      <c r="L20" s="8"/>
      <c r="M20" s="16">
        <f t="shared" si="1"/>
        <v>0</v>
      </c>
      <c r="N20" s="15"/>
    </row>
    <row r="21" spans="1:14" ht="21.2" customHeight="1" thickBot="1" x14ac:dyDescent="0.3">
      <c r="A21" s="5"/>
      <c r="B21" s="2"/>
      <c r="C21" s="72"/>
      <c r="D21" s="2"/>
      <c r="E21" s="2"/>
      <c r="F21" s="2"/>
      <c r="G21" s="2"/>
      <c r="H21" s="2"/>
      <c r="I21" s="2"/>
      <c r="J21" s="13">
        <f t="shared" si="2"/>
        <v>0</v>
      </c>
      <c r="K21" s="14"/>
      <c r="L21" s="8"/>
      <c r="M21" s="16">
        <f t="shared" si="1"/>
        <v>0</v>
      </c>
      <c r="N21" s="15"/>
    </row>
    <row r="22" spans="1:14" ht="21.2" customHeight="1" thickBot="1" x14ac:dyDescent="0.3">
      <c r="A22" s="5"/>
      <c r="B22" s="2"/>
      <c r="C22" s="72"/>
      <c r="D22" s="2"/>
      <c r="E22" s="2"/>
      <c r="F22" s="2"/>
      <c r="G22" s="2"/>
      <c r="H22" s="2"/>
      <c r="I22" s="2"/>
      <c r="J22" s="13">
        <f t="shared" si="2"/>
        <v>0</v>
      </c>
      <c r="K22" s="14"/>
      <c r="L22" s="8"/>
      <c r="M22" s="16">
        <f t="shared" si="1"/>
        <v>0</v>
      </c>
      <c r="N22" s="15"/>
    </row>
    <row r="23" spans="1:14" ht="21.2" customHeight="1" thickBot="1" x14ac:dyDescent="0.3">
      <c r="A23" s="5"/>
      <c r="B23" s="2"/>
      <c r="C23" s="72"/>
      <c r="D23" s="2"/>
      <c r="E23" s="2"/>
      <c r="F23" s="2"/>
      <c r="G23" s="2"/>
      <c r="H23" s="2"/>
      <c r="I23" s="2"/>
      <c r="J23" s="13">
        <f t="shared" si="2"/>
        <v>0</v>
      </c>
      <c r="K23" s="14"/>
      <c r="L23" s="8"/>
      <c r="M23" s="16">
        <f t="shared" si="1"/>
        <v>0</v>
      </c>
      <c r="N23" s="15"/>
    </row>
    <row r="24" spans="1:14" ht="21.2" customHeight="1" thickBot="1" x14ac:dyDescent="0.3">
      <c r="A24" s="5"/>
      <c r="B24" s="2"/>
      <c r="C24" s="72"/>
      <c r="D24" s="2"/>
      <c r="E24" s="2"/>
      <c r="F24" s="2"/>
      <c r="G24" s="2"/>
      <c r="H24" s="2"/>
      <c r="I24" s="2"/>
      <c r="J24" s="13">
        <f t="shared" si="2"/>
        <v>0</v>
      </c>
      <c r="K24" s="14"/>
      <c r="L24" s="8"/>
      <c r="M24" s="16">
        <f t="shared" si="1"/>
        <v>0</v>
      </c>
      <c r="N24" s="15"/>
    </row>
    <row r="25" spans="1:14" ht="21.2" customHeight="1" thickBot="1" x14ac:dyDescent="0.3">
      <c r="A25" s="5"/>
      <c r="B25" s="6"/>
      <c r="C25" s="73"/>
      <c r="D25" s="6"/>
      <c r="E25" s="2"/>
      <c r="F25" s="2"/>
      <c r="G25" s="2"/>
      <c r="H25" s="6"/>
      <c r="I25" s="6"/>
      <c r="J25" s="13">
        <f t="shared" si="2"/>
        <v>0</v>
      </c>
      <c r="K25" s="14"/>
      <c r="L25" s="8"/>
      <c r="M25" s="16">
        <f>L25*J25</f>
        <v>0</v>
      </c>
      <c r="N25" s="15"/>
    </row>
    <row r="31" spans="1:14" x14ac:dyDescent="0.25">
      <c r="A31" s="1" t="s">
        <v>39</v>
      </c>
    </row>
    <row r="32" spans="1:14" x14ac:dyDescent="0.25">
      <c r="A32" s="1" t="s">
        <v>40</v>
      </c>
    </row>
  </sheetData>
  <mergeCells count="21">
    <mergeCell ref="A1:A7"/>
    <mergeCell ref="J1:N1"/>
    <mergeCell ref="J2:N3"/>
    <mergeCell ref="J4:L5"/>
    <mergeCell ref="J6:N7"/>
    <mergeCell ref="M4:N5"/>
    <mergeCell ref="B1:I7"/>
    <mergeCell ref="L9:L10"/>
    <mergeCell ref="M9:M10"/>
    <mergeCell ref="N9:N10"/>
    <mergeCell ref="A9:A10"/>
    <mergeCell ref="B9:B10"/>
    <mergeCell ref="D9:D10"/>
    <mergeCell ref="E9:E10"/>
    <mergeCell ref="J9:J10"/>
    <mergeCell ref="K9:K10"/>
    <mergeCell ref="H9:H10"/>
    <mergeCell ref="I9:I10"/>
    <mergeCell ref="C9:C10"/>
    <mergeCell ref="F9:F10"/>
    <mergeCell ref="G9:G10"/>
  </mergeCells>
  <phoneticPr fontId="6" type="noConversion"/>
  <pageMargins left="0.71" right="0.71" top="0.75" bottom="0.75" header="0.31" footer="0.31"/>
  <pageSetup scale="62" orientation="landscape" r:id="rId1"/>
  <headerFooter>
    <oddHeader xml:space="preserve">&amp;L&amp;16INSTITUTO TECNOLOGICO DE CULIACAN&amp;CCONSUMO DE EQUIPOS Y MAQUINARIA CONSUMIDORES DE COMBUSTIBLE
Referencia a la Norma ISO  50001:2018: 6.6&amp;RCódigo:SIG-EN-FE-21-04
Revisión: 0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35"/>
  <sheetViews>
    <sheetView zoomScale="70" zoomScaleNormal="70" zoomScalePageLayoutView="82" workbookViewId="0">
      <selection activeCell="J2" sqref="J2:N3"/>
    </sheetView>
  </sheetViews>
  <sheetFormatPr baseColWidth="10" defaultColWidth="10.85546875" defaultRowHeight="14.25" x14ac:dyDescent="0.25"/>
  <cols>
    <col min="1" max="1" width="38" style="1" customWidth="1"/>
    <col min="2" max="2" width="12.28515625" style="1" bestFit="1" customWidth="1"/>
    <col min="3" max="3" width="11.7109375" style="1" customWidth="1"/>
    <col min="4" max="4" width="15.85546875" style="1" customWidth="1"/>
    <col min="5" max="5" width="13" style="1" bestFit="1" customWidth="1"/>
    <col min="6" max="7" width="12.85546875" style="1" customWidth="1"/>
    <col min="8" max="9" width="15.85546875" style="1" customWidth="1"/>
    <col min="10" max="10" width="15.85546875" style="19" customWidth="1"/>
    <col min="11" max="11" width="15.85546875" style="11" customWidth="1"/>
    <col min="12" max="12" width="14.42578125" style="9" customWidth="1"/>
    <col min="13" max="13" width="14.42578125" style="19" customWidth="1"/>
    <col min="14" max="14" width="16.85546875" style="9" customWidth="1"/>
    <col min="15" max="16384" width="10.85546875" style="1"/>
  </cols>
  <sheetData>
    <row r="1" spans="1:14" ht="18" customHeight="1" x14ac:dyDescent="0.25">
      <c r="A1" s="110"/>
      <c r="B1" s="101" t="s">
        <v>60</v>
      </c>
      <c r="C1" s="102"/>
      <c r="D1" s="102"/>
      <c r="E1" s="102"/>
      <c r="F1" s="102"/>
      <c r="G1" s="102"/>
      <c r="H1" s="102"/>
      <c r="I1" s="103"/>
      <c r="J1" s="98" t="s">
        <v>66</v>
      </c>
      <c r="K1" s="98"/>
      <c r="L1" s="98"/>
      <c r="M1" s="98"/>
      <c r="N1" s="98"/>
    </row>
    <row r="2" spans="1:14" ht="14.25" customHeight="1" x14ac:dyDescent="0.25">
      <c r="A2" s="111"/>
      <c r="B2" s="104"/>
      <c r="C2" s="105"/>
      <c r="D2" s="105"/>
      <c r="E2" s="105"/>
      <c r="F2" s="105"/>
      <c r="G2" s="105"/>
      <c r="H2" s="105"/>
      <c r="I2" s="106"/>
      <c r="J2" s="98" t="s">
        <v>65</v>
      </c>
      <c r="K2" s="98"/>
      <c r="L2" s="98"/>
      <c r="M2" s="98"/>
      <c r="N2" s="98"/>
    </row>
    <row r="3" spans="1:14" ht="14.25" customHeight="1" x14ac:dyDescent="0.25">
      <c r="A3" s="111"/>
      <c r="B3" s="104"/>
      <c r="C3" s="105"/>
      <c r="D3" s="105"/>
      <c r="E3" s="105"/>
      <c r="F3" s="105"/>
      <c r="G3" s="105"/>
      <c r="H3" s="105"/>
      <c r="I3" s="106"/>
      <c r="J3" s="98"/>
      <c r="K3" s="98"/>
      <c r="L3" s="98"/>
      <c r="M3" s="98"/>
      <c r="N3" s="98"/>
    </row>
    <row r="4" spans="1:14" ht="14.25" customHeight="1" x14ac:dyDescent="0.25">
      <c r="A4" s="111"/>
      <c r="B4" s="104"/>
      <c r="C4" s="105"/>
      <c r="D4" s="105"/>
      <c r="E4" s="105"/>
      <c r="F4" s="105"/>
      <c r="G4" s="105"/>
      <c r="H4" s="105"/>
      <c r="I4" s="106"/>
      <c r="J4" s="99" t="s">
        <v>61</v>
      </c>
      <c r="K4" s="99"/>
      <c r="L4" s="99"/>
      <c r="M4" s="98" t="s">
        <v>62</v>
      </c>
      <c r="N4" s="98"/>
    </row>
    <row r="5" spans="1:14" ht="14.25" customHeight="1" x14ac:dyDescent="0.25">
      <c r="A5" s="111"/>
      <c r="B5" s="104"/>
      <c r="C5" s="105"/>
      <c r="D5" s="105"/>
      <c r="E5" s="105"/>
      <c r="F5" s="105"/>
      <c r="G5" s="105"/>
      <c r="H5" s="105"/>
      <c r="I5" s="106"/>
      <c r="J5" s="99"/>
      <c r="K5" s="99"/>
      <c r="L5" s="99"/>
      <c r="M5" s="98"/>
      <c r="N5" s="98"/>
    </row>
    <row r="6" spans="1:14" ht="14.25" customHeight="1" x14ac:dyDescent="0.25">
      <c r="A6" s="111"/>
      <c r="B6" s="104"/>
      <c r="C6" s="105"/>
      <c r="D6" s="105"/>
      <c r="E6" s="105"/>
      <c r="F6" s="105"/>
      <c r="G6" s="105"/>
      <c r="H6" s="105"/>
      <c r="I6" s="106"/>
      <c r="J6" s="98" t="s">
        <v>63</v>
      </c>
      <c r="K6" s="98"/>
      <c r="L6" s="98"/>
      <c r="M6" s="98"/>
      <c r="N6" s="98"/>
    </row>
    <row r="7" spans="1:14" ht="14.25" customHeight="1" x14ac:dyDescent="0.25">
      <c r="A7" s="112"/>
      <c r="B7" s="107"/>
      <c r="C7" s="108"/>
      <c r="D7" s="108"/>
      <c r="E7" s="108"/>
      <c r="F7" s="108"/>
      <c r="G7" s="108"/>
      <c r="H7" s="108"/>
      <c r="I7" s="109"/>
      <c r="J7" s="98"/>
      <c r="K7" s="98"/>
      <c r="L7" s="98"/>
      <c r="M7" s="98"/>
      <c r="N7" s="98"/>
    </row>
    <row r="8" spans="1:14" ht="15" thickBot="1" x14ac:dyDescent="0.3"/>
    <row r="9" spans="1:14" ht="39.950000000000003" customHeight="1" thickBot="1" x14ac:dyDescent="0.3">
      <c r="A9" s="78" t="s">
        <v>22</v>
      </c>
      <c r="B9" s="83" t="s">
        <v>16</v>
      </c>
      <c r="C9" s="85" t="s">
        <v>18</v>
      </c>
      <c r="D9" s="83" t="s">
        <v>17</v>
      </c>
      <c r="E9" s="83" t="s">
        <v>5</v>
      </c>
      <c r="F9" s="85" t="s">
        <v>36</v>
      </c>
      <c r="G9" s="85" t="s">
        <v>37</v>
      </c>
      <c r="H9" s="85" t="s">
        <v>38</v>
      </c>
      <c r="I9" s="85" t="s">
        <v>24</v>
      </c>
      <c r="J9" s="87" t="s">
        <v>6</v>
      </c>
      <c r="K9" s="84" t="s">
        <v>7</v>
      </c>
      <c r="L9" s="80" t="s">
        <v>8</v>
      </c>
      <c r="M9" s="88" t="s">
        <v>11</v>
      </c>
      <c r="N9" s="80" t="s">
        <v>9</v>
      </c>
    </row>
    <row r="10" spans="1:14" ht="39.950000000000003" customHeight="1" thickBot="1" x14ac:dyDescent="0.3">
      <c r="A10" s="78"/>
      <c r="B10" s="83"/>
      <c r="C10" s="86"/>
      <c r="D10" s="83"/>
      <c r="E10" s="83"/>
      <c r="F10" s="86"/>
      <c r="G10" s="86"/>
      <c r="H10" s="86"/>
      <c r="I10" s="86"/>
      <c r="J10" s="87"/>
      <c r="K10" s="84"/>
      <c r="L10" s="80"/>
      <c r="M10" s="89"/>
      <c r="N10" s="80"/>
    </row>
    <row r="11" spans="1:14" ht="32.25" customHeight="1" thickBot="1" x14ac:dyDescent="0.3">
      <c r="A11" s="3" t="s">
        <v>19</v>
      </c>
      <c r="B11" s="10"/>
      <c r="C11" s="10"/>
      <c r="D11" s="10"/>
      <c r="E11" s="12">
        <f>SUM(E12:E1001)</f>
        <v>2</v>
      </c>
      <c r="F11" s="12"/>
      <c r="G11" s="12"/>
      <c r="H11" s="31">
        <f t="shared" ref="H11:N11" si="0">SUM(H12:H1001)</f>
        <v>150</v>
      </c>
      <c r="I11" s="30">
        <f t="shared" si="0"/>
        <v>8.3333333333333339</v>
      </c>
      <c r="J11" s="17">
        <f t="shared" si="0"/>
        <v>18</v>
      </c>
      <c r="K11" s="17">
        <f t="shared" si="0"/>
        <v>9</v>
      </c>
      <c r="L11" s="12">
        <f t="shared" si="0"/>
        <v>12</v>
      </c>
      <c r="M11" s="17">
        <f t="shared" si="0"/>
        <v>216</v>
      </c>
      <c r="N11" s="12">
        <f t="shared" si="0"/>
        <v>108</v>
      </c>
    </row>
    <row r="12" spans="1:14" ht="21.2" customHeight="1" thickBot="1" x14ac:dyDescent="0.3">
      <c r="A12" s="3" t="s">
        <v>59</v>
      </c>
      <c r="B12" s="33" t="s">
        <v>13</v>
      </c>
      <c r="C12" s="34">
        <v>42629</v>
      </c>
      <c r="D12" s="33" t="s">
        <v>23</v>
      </c>
      <c r="E12" s="33">
        <v>2</v>
      </c>
      <c r="F12" s="33">
        <v>100</v>
      </c>
      <c r="G12" s="33">
        <v>250</v>
      </c>
      <c r="H12" s="32">
        <f>G12-F12</f>
        <v>150</v>
      </c>
      <c r="I12" s="29">
        <f>H12/J12</f>
        <v>8.3333333333333339</v>
      </c>
      <c r="J12" s="35">
        <v>18</v>
      </c>
      <c r="K12" s="37">
        <f>J12/E12</f>
        <v>9</v>
      </c>
      <c r="L12" s="36">
        <v>12</v>
      </c>
      <c r="M12" s="37">
        <f>L12*J12</f>
        <v>216</v>
      </c>
      <c r="N12" s="38">
        <f>M12/E12</f>
        <v>108</v>
      </c>
    </row>
    <row r="13" spans="1:14" ht="21.2" customHeight="1" thickBot="1" x14ac:dyDescent="0.3">
      <c r="A13" s="4"/>
      <c r="B13" s="2"/>
      <c r="C13" s="2"/>
      <c r="D13" s="2"/>
      <c r="E13" s="2"/>
      <c r="F13" s="2"/>
      <c r="G13" s="2"/>
      <c r="H13" s="2"/>
      <c r="I13" s="2"/>
      <c r="J13" s="18"/>
      <c r="K13" s="14"/>
      <c r="L13" s="8"/>
      <c r="M13" s="20"/>
      <c r="N13" s="15"/>
    </row>
    <row r="14" spans="1:14" ht="21.2" customHeight="1" thickBot="1" x14ac:dyDescent="0.3">
      <c r="A14" s="4"/>
      <c r="B14" s="2"/>
      <c r="C14" s="2"/>
      <c r="D14" s="2"/>
      <c r="E14" s="2"/>
      <c r="F14" s="2"/>
      <c r="G14" s="2"/>
      <c r="H14" s="2"/>
      <c r="I14" s="2"/>
      <c r="J14" s="18"/>
      <c r="K14" s="14"/>
      <c r="L14" s="8"/>
      <c r="M14" s="20"/>
      <c r="N14" s="15"/>
    </row>
    <row r="15" spans="1:14" ht="21.2" customHeight="1" thickBot="1" x14ac:dyDescent="0.3">
      <c r="A15" s="4"/>
      <c r="B15" s="2"/>
      <c r="C15" s="2"/>
      <c r="D15" s="2"/>
      <c r="E15" s="2"/>
      <c r="F15" s="2"/>
      <c r="G15" s="2"/>
      <c r="H15" s="2"/>
      <c r="I15" s="2"/>
      <c r="J15" s="18"/>
      <c r="K15" s="14"/>
      <c r="L15" s="8"/>
      <c r="M15" s="20"/>
      <c r="N15" s="15"/>
    </row>
    <row r="16" spans="1:14" ht="21.2" customHeight="1" thickBot="1" x14ac:dyDescent="0.3">
      <c r="A16" s="4"/>
      <c r="B16" s="2"/>
      <c r="C16" s="2"/>
      <c r="D16" s="2"/>
      <c r="E16" s="2"/>
      <c r="F16" s="2"/>
      <c r="G16" s="2"/>
      <c r="H16" s="2"/>
      <c r="I16" s="2"/>
      <c r="J16" s="18"/>
      <c r="K16" s="14"/>
      <c r="L16" s="8"/>
      <c r="M16" s="20"/>
      <c r="N16" s="15"/>
    </row>
    <row r="17" spans="1:14" ht="21.2" customHeight="1" thickBot="1" x14ac:dyDescent="0.3">
      <c r="A17" s="4"/>
      <c r="B17" s="2"/>
      <c r="C17" s="2"/>
      <c r="D17" s="2"/>
      <c r="E17" s="2"/>
      <c r="F17" s="2"/>
      <c r="G17" s="2"/>
      <c r="H17" s="2"/>
      <c r="I17" s="2"/>
      <c r="J17" s="18"/>
      <c r="K17" s="14"/>
      <c r="L17" s="8"/>
      <c r="M17" s="20"/>
      <c r="N17" s="15"/>
    </row>
    <row r="18" spans="1:14" ht="21.2" customHeight="1" thickBot="1" x14ac:dyDescent="0.3">
      <c r="A18" s="4"/>
      <c r="B18" s="2"/>
      <c r="C18" s="2"/>
      <c r="D18" s="2"/>
      <c r="E18" s="2"/>
      <c r="F18" s="2"/>
      <c r="G18" s="2"/>
      <c r="H18" s="2"/>
      <c r="I18" s="2"/>
      <c r="J18" s="18"/>
      <c r="K18" s="14"/>
      <c r="L18" s="8"/>
      <c r="M18" s="20"/>
      <c r="N18" s="15"/>
    </row>
    <row r="19" spans="1:14" ht="21.2" customHeight="1" thickBot="1" x14ac:dyDescent="0.3">
      <c r="A19" s="4"/>
      <c r="B19" s="2"/>
      <c r="C19" s="2"/>
      <c r="D19" s="2"/>
      <c r="E19" s="2"/>
      <c r="F19" s="2"/>
      <c r="G19" s="2"/>
      <c r="H19" s="2"/>
      <c r="I19" s="2"/>
      <c r="J19" s="18"/>
      <c r="K19" s="14"/>
      <c r="L19" s="8"/>
      <c r="M19" s="20"/>
      <c r="N19" s="15"/>
    </row>
    <row r="20" spans="1:14" ht="21.2" customHeight="1" thickBot="1" x14ac:dyDescent="0.3">
      <c r="A20" s="4"/>
      <c r="B20" s="2"/>
      <c r="C20" s="2"/>
      <c r="D20" s="2"/>
      <c r="E20" s="2"/>
      <c r="F20" s="2"/>
      <c r="G20" s="2"/>
      <c r="H20" s="2"/>
      <c r="I20" s="2"/>
      <c r="J20" s="18"/>
      <c r="K20" s="14"/>
      <c r="L20" s="8"/>
      <c r="M20" s="20"/>
      <c r="N20" s="15"/>
    </row>
    <row r="21" spans="1:14" ht="21.2" customHeight="1" thickBot="1" x14ac:dyDescent="0.3">
      <c r="A21" s="4"/>
      <c r="B21" s="2"/>
      <c r="C21" s="2"/>
      <c r="D21" s="2"/>
      <c r="E21" s="2"/>
      <c r="F21" s="2"/>
      <c r="G21" s="2"/>
      <c r="H21" s="2"/>
      <c r="I21" s="2"/>
      <c r="J21" s="18"/>
      <c r="K21" s="14"/>
      <c r="L21" s="8"/>
      <c r="M21" s="20"/>
      <c r="N21" s="15"/>
    </row>
    <row r="22" spans="1:14" ht="21.2" customHeight="1" thickBot="1" x14ac:dyDescent="0.3">
      <c r="A22" s="4"/>
      <c r="B22" s="2"/>
      <c r="C22" s="2"/>
      <c r="D22" s="2"/>
      <c r="E22" s="2"/>
      <c r="F22" s="2"/>
      <c r="G22" s="2"/>
      <c r="H22" s="2"/>
      <c r="I22" s="2"/>
      <c r="J22" s="18"/>
      <c r="K22" s="14"/>
      <c r="L22" s="8"/>
      <c r="M22" s="20"/>
      <c r="N22" s="15"/>
    </row>
    <row r="23" spans="1:14" ht="21.2" customHeight="1" thickBot="1" x14ac:dyDescent="0.3">
      <c r="A23" s="5"/>
      <c r="B23" s="2"/>
      <c r="C23" s="2"/>
      <c r="D23" s="2"/>
      <c r="E23" s="2"/>
      <c r="F23" s="2"/>
      <c r="G23" s="2"/>
      <c r="H23" s="2"/>
      <c r="I23" s="2"/>
      <c r="J23" s="18"/>
      <c r="K23" s="14"/>
      <c r="L23" s="8"/>
      <c r="M23" s="20"/>
      <c r="N23" s="15"/>
    </row>
    <row r="24" spans="1:14" ht="21.2" customHeight="1" thickBot="1" x14ac:dyDescent="0.3">
      <c r="A24" s="5"/>
      <c r="B24" s="2"/>
      <c r="C24" s="2"/>
      <c r="D24" s="2"/>
      <c r="E24" s="2"/>
      <c r="F24" s="2"/>
      <c r="G24" s="2"/>
      <c r="H24" s="2"/>
      <c r="I24" s="2"/>
      <c r="J24" s="18"/>
      <c r="K24" s="14"/>
      <c r="L24" s="8"/>
      <c r="M24" s="20"/>
      <c r="N24" s="15"/>
    </row>
    <row r="25" spans="1:14" ht="21.2" customHeight="1" thickBot="1" x14ac:dyDescent="0.3">
      <c r="A25" s="5"/>
      <c r="B25" s="2"/>
      <c r="C25" s="2"/>
      <c r="D25" s="2"/>
      <c r="E25" s="2"/>
      <c r="F25" s="2"/>
      <c r="G25" s="2"/>
      <c r="H25" s="2"/>
      <c r="I25" s="2"/>
      <c r="J25" s="18"/>
      <c r="K25" s="14"/>
      <c r="L25" s="8"/>
      <c r="M25" s="20"/>
      <c r="N25" s="15"/>
    </row>
    <row r="26" spans="1:14" ht="21.2" customHeight="1" thickBot="1" x14ac:dyDescent="0.3">
      <c r="A26" s="5"/>
      <c r="B26" s="2"/>
      <c r="C26" s="2"/>
      <c r="D26" s="2"/>
      <c r="E26" s="2"/>
      <c r="F26" s="2"/>
      <c r="G26" s="2"/>
      <c r="H26" s="2"/>
      <c r="I26" s="2"/>
      <c r="J26" s="18"/>
      <c r="K26" s="14"/>
      <c r="L26" s="8"/>
      <c r="M26" s="20"/>
      <c r="N26" s="15"/>
    </row>
    <row r="27" spans="1:14" ht="21.2" customHeight="1" thickBot="1" x14ac:dyDescent="0.3">
      <c r="A27" s="5"/>
      <c r="B27" s="2"/>
      <c r="C27" s="2"/>
      <c r="D27" s="2"/>
      <c r="E27" s="2"/>
      <c r="F27" s="2"/>
      <c r="G27" s="2"/>
      <c r="H27" s="2"/>
      <c r="I27" s="2"/>
      <c r="J27" s="18"/>
      <c r="K27" s="14"/>
      <c r="L27" s="8"/>
      <c r="M27" s="20"/>
      <c r="N27" s="15"/>
    </row>
    <row r="28" spans="1:14" ht="21.2" customHeight="1" thickBot="1" x14ac:dyDescent="0.3">
      <c r="A28" s="5"/>
      <c r="B28" s="2"/>
      <c r="C28" s="2"/>
      <c r="D28" s="2"/>
      <c r="E28" s="2"/>
      <c r="F28" s="2"/>
      <c r="G28" s="2"/>
      <c r="H28" s="2"/>
      <c r="I28" s="2"/>
      <c r="J28" s="18"/>
      <c r="K28" s="14"/>
      <c r="L28" s="8"/>
      <c r="M28" s="20"/>
      <c r="N28" s="15"/>
    </row>
    <row r="29" spans="1:14" ht="21.2" customHeight="1" thickBot="1" x14ac:dyDescent="0.3">
      <c r="A29" s="5"/>
      <c r="B29" s="2"/>
      <c r="C29" s="2"/>
      <c r="D29" s="2"/>
      <c r="E29" s="2"/>
      <c r="F29" s="2"/>
      <c r="G29" s="2"/>
      <c r="H29" s="2"/>
      <c r="I29" s="2"/>
      <c r="J29" s="18"/>
      <c r="K29" s="14"/>
      <c r="L29" s="8"/>
      <c r="M29" s="20"/>
      <c r="N29" s="15"/>
    </row>
    <row r="30" spans="1:14" ht="21.2" customHeight="1" thickBot="1" x14ac:dyDescent="0.3">
      <c r="A30" s="5"/>
      <c r="B30" s="2"/>
      <c r="C30" s="2"/>
      <c r="D30" s="2"/>
      <c r="E30" s="2"/>
      <c r="F30" s="2"/>
      <c r="G30" s="2"/>
      <c r="H30" s="2"/>
      <c r="I30" s="2"/>
      <c r="J30" s="18"/>
      <c r="K30" s="14"/>
      <c r="L30" s="8"/>
      <c r="M30" s="20"/>
      <c r="N30" s="15"/>
    </row>
    <row r="31" spans="1:14" ht="21.2" customHeight="1" thickBot="1" x14ac:dyDescent="0.3">
      <c r="A31" s="5"/>
      <c r="B31" s="6"/>
      <c r="C31" s="6"/>
      <c r="D31" s="6"/>
      <c r="E31" s="2"/>
      <c r="F31" s="2"/>
      <c r="G31" s="2"/>
      <c r="H31" s="6"/>
      <c r="I31" s="6"/>
      <c r="J31" s="18"/>
      <c r="K31" s="14"/>
      <c r="L31" s="8"/>
      <c r="M31" s="20"/>
      <c r="N31" s="15"/>
    </row>
    <row r="34" spans="1:1" x14ac:dyDescent="0.25">
      <c r="A34" s="1" t="s">
        <v>39</v>
      </c>
    </row>
    <row r="35" spans="1:1" x14ac:dyDescent="0.25">
      <c r="A35" s="1" t="s">
        <v>40</v>
      </c>
    </row>
  </sheetData>
  <mergeCells count="21">
    <mergeCell ref="A1:A7"/>
    <mergeCell ref="B1:I7"/>
    <mergeCell ref="J1:N1"/>
    <mergeCell ref="J2:N3"/>
    <mergeCell ref="J4:L5"/>
    <mergeCell ref="M4:N5"/>
    <mergeCell ref="J6:N7"/>
    <mergeCell ref="N9:N10"/>
    <mergeCell ref="A9:A10"/>
    <mergeCell ref="B9:B10"/>
    <mergeCell ref="C9:C10"/>
    <mergeCell ref="D9:D10"/>
    <mergeCell ref="E9:E10"/>
    <mergeCell ref="H9:H10"/>
    <mergeCell ref="I9:I10"/>
    <mergeCell ref="J9:J10"/>
    <mergeCell ref="K9:K10"/>
    <mergeCell ref="L9:L10"/>
    <mergeCell ref="M9:M10"/>
    <mergeCell ref="F9:F10"/>
    <mergeCell ref="G9:G10"/>
  </mergeCells>
  <phoneticPr fontId="6" type="noConversion"/>
  <pageMargins left="0.71" right="0.71" top="0.75" bottom="0.75" header="0.31" footer="0.31"/>
  <pageSetup scale="55" orientation="landscape" r:id="rId1"/>
  <headerFooter>
    <oddHeader xml:space="preserve">&amp;L&amp;16INSTITUTO TECNOLÓGICO DE CULIACÁN&amp;CCONSUMO DE EQUIPOS Y MAQUINARIA CONSUMIDORES DE COMBUSTIBLE
Referencia a la Norma ISO  50001:2018: 6.6&amp;RCódigo:SIG-EN-FE-21-04
Revisión: 0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44"/>
  <sheetViews>
    <sheetView zoomScalePageLayoutView="85" workbookViewId="0">
      <selection sqref="A1:A7"/>
    </sheetView>
  </sheetViews>
  <sheetFormatPr baseColWidth="10" defaultColWidth="10.85546875" defaultRowHeight="14.25" x14ac:dyDescent="0.25"/>
  <cols>
    <col min="1" max="1" width="38" style="1" customWidth="1"/>
    <col min="2" max="6" width="15.85546875" style="1" customWidth="1"/>
    <col min="7" max="8" width="15.85546875" style="19" customWidth="1"/>
    <col min="9" max="9" width="15.85546875" style="11" customWidth="1"/>
    <col min="10" max="10" width="14.42578125" style="9" customWidth="1"/>
    <col min="11" max="11" width="14.42578125" style="19" customWidth="1"/>
    <col min="12" max="12" width="16.85546875" style="9" customWidth="1"/>
    <col min="13" max="16384" width="10.85546875" style="1"/>
  </cols>
  <sheetData>
    <row r="1" spans="1:12" ht="18" customHeight="1" x14ac:dyDescent="0.25">
      <c r="A1" s="96"/>
      <c r="B1" s="97" t="s">
        <v>60</v>
      </c>
      <c r="C1" s="97"/>
      <c r="D1" s="97"/>
      <c r="E1" s="97"/>
      <c r="F1" s="97"/>
      <c r="G1" s="97"/>
      <c r="H1" s="98" t="s">
        <v>67</v>
      </c>
      <c r="I1" s="98"/>
      <c r="J1" s="98"/>
      <c r="K1" s="98"/>
      <c r="L1" s="98"/>
    </row>
    <row r="2" spans="1:12" ht="14.25" customHeight="1" x14ac:dyDescent="0.25">
      <c r="A2" s="96"/>
      <c r="B2" s="97"/>
      <c r="C2" s="97"/>
      <c r="D2" s="97"/>
      <c r="E2" s="97"/>
      <c r="F2" s="97"/>
      <c r="G2" s="97"/>
      <c r="H2" s="98" t="s">
        <v>65</v>
      </c>
      <c r="I2" s="98"/>
      <c r="J2" s="98"/>
      <c r="K2" s="98"/>
      <c r="L2" s="98"/>
    </row>
    <row r="3" spans="1:12" ht="14.25" customHeight="1" x14ac:dyDescent="0.25">
      <c r="A3" s="96"/>
      <c r="B3" s="97"/>
      <c r="C3" s="97"/>
      <c r="D3" s="97"/>
      <c r="E3" s="97"/>
      <c r="F3" s="97"/>
      <c r="G3" s="97"/>
      <c r="H3" s="99" t="s">
        <v>61</v>
      </c>
      <c r="I3" s="99"/>
      <c r="J3" s="99"/>
      <c r="K3" s="98" t="s">
        <v>62</v>
      </c>
      <c r="L3" s="98"/>
    </row>
    <row r="4" spans="1:12" ht="14.25" customHeight="1" x14ac:dyDescent="0.25">
      <c r="A4" s="96"/>
      <c r="B4" s="97"/>
      <c r="C4" s="97"/>
      <c r="D4" s="97"/>
      <c r="E4" s="97"/>
      <c r="F4" s="97"/>
      <c r="G4" s="97"/>
      <c r="H4" s="99"/>
      <c r="I4" s="99"/>
      <c r="J4" s="99"/>
      <c r="K4" s="98"/>
      <c r="L4" s="98"/>
    </row>
    <row r="5" spans="1:12" ht="14.25" customHeight="1" x14ac:dyDescent="0.25">
      <c r="A5" s="96"/>
      <c r="B5" s="97"/>
      <c r="C5" s="97"/>
      <c r="D5" s="97"/>
      <c r="E5" s="97"/>
      <c r="F5" s="97"/>
      <c r="G5" s="97"/>
      <c r="H5" s="98" t="s">
        <v>63</v>
      </c>
      <c r="I5" s="98"/>
      <c r="J5" s="98"/>
      <c r="K5" s="98"/>
      <c r="L5" s="98"/>
    </row>
    <row r="6" spans="1:12" ht="14.25" customHeight="1" x14ac:dyDescent="0.25">
      <c r="A6" s="96"/>
      <c r="B6" s="97"/>
      <c r="C6" s="97"/>
      <c r="D6" s="97"/>
      <c r="E6" s="97"/>
      <c r="F6" s="97"/>
      <c r="G6" s="97"/>
      <c r="H6" s="98"/>
      <c r="I6" s="98"/>
      <c r="J6" s="98"/>
      <c r="K6" s="98"/>
      <c r="L6" s="98"/>
    </row>
    <row r="7" spans="1:12" ht="14.25" customHeight="1" x14ac:dyDescent="0.25">
      <c r="A7" s="96"/>
      <c r="B7" s="97"/>
      <c r="C7" s="97"/>
      <c r="D7" s="97"/>
      <c r="E7" s="97"/>
      <c r="F7" s="97"/>
      <c r="G7" s="97"/>
      <c r="H7" s="100"/>
      <c r="I7" s="100"/>
      <c r="J7" s="100"/>
      <c r="K7" s="100"/>
      <c r="L7" s="100"/>
    </row>
    <row r="8" spans="1:12" ht="15" thickBot="1" x14ac:dyDescent="0.3"/>
    <row r="9" spans="1:12" ht="39.950000000000003" customHeight="1" thickBot="1" x14ac:dyDescent="0.3">
      <c r="A9" s="78" t="s">
        <v>25</v>
      </c>
      <c r="B9" s="83" t="s">
        <v>16</v>
      </c>
      <c r="C9" s="85" t="s">
        <v>18</v>
      </c>
      <c r="D9" s="83" t="s">
        <v>17</v>
      </c>
      <c r="E9" s="83" t="s">
        <v>5</v>
      </c>
      <c r="F9" s="85" t="s">
        <v>28</v>
      </c>
      <c r="G9" s="88" t="s">
        <v>29</v>
      </c>
      <c r="H9" s="87" t="s">
        <v>6</v>
      </c>
      <c r="I9" s="84" t="s">
        <v>7</v>
      </c>
      <c r="J9" s="80" t="s">
        <v>8</v>
      </c>
      <c r="K9" s="88" t="s">
        <v>11</v>
      </c>
      <c r="L9" s="80" t="s">
        <v>9</v>
      </c>
    </row>
    <row r="10" spans="1:12" ht="39.950000000000003" customHeight="1" thickBot="1" x14ac:dyDescent="0.3">
      <c r="A10" s="78"/>
      <c r="B10" s="83"/>
      <c r="C10" s="86"/>
      <c r="D10" s="83"/>
      <c r="E10" s="83"/>
      <c r="F10" s="86"/>
      <c r="G10" s="89"/>
      <c r="H10" s="87"/>
      <c r="I10" s="84"/>
      <c r="J10" s="80"/>
      <c r="K10" s="89"/>
      <c r="L10" s="80"/>
    </row>
    <row r="11" spans="1:12" ht="21.2" customHeight="1" thickBot="1" x14ac:dyDescent="0.3">
      <c r="A11" s="3" t="s">
        <v>19</v>
      </c>
      <c r="B11" s="10"/>
      <c r="C11" s="10"/>
      <c r="D11" s="10"/>
      <c r="E11" s="12">
        <f>SUM(E12:E1008)</f>
        <v>1</v>
      </c>
      <c r="F11" s="12">
        <f t="shared" ref="F11:L11" si="0">SUM(F12:F1008)</f>
        <v>500</v>
      </c>
      <c r="G11" s="17">
        <f t="shared" si="0"/>
        <v>8.3333333333333339</v>
      </c>
      <c r="H11" s="17">
        <f t="shared" si="0"/>
        <v>60</v>
      </c>
      <c r="I11" s="17">
        <f t="shared" si="0"/>
        <v>60</v>
      </c>
      <c r="J11" s="12">
        <f t="shared" si="0"/>
        <v>12</v>
      </c>
      <c r="K11" s="17">
        <f t="shared" si="0"/>
        <v>720</v>
      </c>
      <c r="L11" s="12">
        <f t="shared" si="0"/>
        <v>720</v>
      </c>
    </row>
    <row r="12" spans="1:12" ht="21.2" customHeight="1" thickBot="1" x14ac:dyDescent="0.3">
      <c r="A12" s="3" t="s">
        <v>26</v>
      </c>
      <c r="B12" s="45" t="s">
        <v>13</v>
      </c>
      <c r="C12" s="46">
        <v>42629</v>
      </c>
      <c r="D12" s="45" t="s">
        <v>27</v>
      </c>
      <c r="E12" s="45">
        <v>1</v>
      </c>
      <c r="F12" s="45">
        <v>500</v>
      </c>
      <c r="G12" s="49">
        <f>F12/H12</f>
        <v>8.3333333333333339</v>
      </c>
      <c r="H12" s="47">
        <v>60</v>
      </c>
      <c r="I12" s="37">
        <f>H12/E12</f>
        <v>60</v>
      </c>
      <c r="J12" s="48">
        <v>12</v>
      </c>
      <c r="K12" s="37">
        <f>J12*H12</f>
        <v>720</v>
      </c>
      <c r="L12" s="38">
        <f>K12/E12</f>
        <v>720</v>
      </c>
    </row>
    <row r="13" spans="1:12" ht="21.2" customHeight="1" thickBot="1" x14ac:dyDescent="0.3">
      <c r="A13" s="4"/>
      <c r="B13" s="2"/>
      <c r="C13" s="2"/>
      <c r="D13" s="2"/>
      <c r="E13" s="2"/>
      <c r="F13" s="2"/>
      <c r="G13" s="22"/>
      <c r="H13" s="21"/>
      <c r="I13" s="24"/>
      <c r="J13" s="8"/>
      <c r="K13" s="20"/>
      <c r="L13" s="25"/>
    </row>
    <row r="14" spans="1:12" ht="21.2" customHeight="1" thickBot="1" x14ac:dyDescent="0.3">
      <c r="A14" s="4"/>
      <c r="B14" s="2"/>
      <c r="C14" s="2"/>
      <c r="D14" s="2"/>
      <c r="E14" s="2"/>
      <c r="F14" s="2"/>
      <c r="G14" s="22"/>
      <c r="H14" s="21"/>
      <c r="I14" s="24"/>
      <c r="J14" s="8"/>
      <c r="K14" s="20"/>
      <c r="L14" s="25"/>
    </row>
    <row r="15" spans="1:12" ht="21.2" customHeight="1" thickBot="1" x14ac:dyDescent="0.3">
      <c r="A15" s="4"/>
      <c r="B15" s="2"/>
      <c r="C15" s="2"/>
      <c r="D15" s="2"/>
      <c r="E15" s="2"/>
      <c r="F15" s="2"/>
      <c r="G15" s="22"/>
      <c r="H15" s="21"/>
      <c r="I15" s="24"/>
      <c r="J15" s="8"/>
      <c r="K15" s="20"/>
      <c r="L15" s="25"/>
    </row>
    <row r="16" spans="1:12" ht="21.2" customHeight="1" thickBot="1" x14ac:dyDescent="0.3">
      <c r="A16" s="4"/>
      <c r="B16" s="2"/>
      <c r="C16" s="2"/>
      <c r="D16" s="2"/>
      <c r="E16" s="2"/>
      <c r="F16" s="2"/>
      <c r="G16" s="22"/>
      <c r="H16" s="21"/>
      <c r="I16" s="24"/>
      <c r="J16" s="8"/>
      <c r="K16" s="20"/>
      <c r="L16" s="25"/>
    </row>
    <row r="17" spans="1:12" ht="21.2" customHeight="1" thickBot="1" x14ac:dyDescent="0.3">
      <c r="A17" s="4"/>
      <c r="B17" s="2"/>
      <c r="C17" s="2"/>
      <c r="D17" s="2"/>
      <c r="E17" s="2"/>
      <c r="F17" s="2"/>
      <c r="G17" s="22"/>
      <c r="H17" s="21"/>
      <c r="I17" s="24"/>
      <c r="J17" s="8"/>
      <c r="K17" s="20"/>
      <c r="L17" s="25"/>
    </row>
    <row r="18" spans="1:12" ht="21.2" customHeight="1" thickBot="1" x14ac:dyDescent="0.3">
      <c r="A18" s="4"/>
      <c r="B18" s="2"/>
      <c r="C18" s="2"/>
      <c r="D18" s="2"/>
      <c r="E18" s="2"/>
      <c r="F18" s="2"/>
      <c r="G18" s="22"/>
      <c r="H18" s="21"/>
      <c r="I18" s="24"/>
      <c r="J18" s="8"/>
      <c r="K18" s="20"/>
      <c r="L18" s="25"/>
    </row>
    <row r="19" spans="1:12" ht="21.2" customHeight="1" thickBot="1" x14ac:dyDescent="0.3">
      <c r="A19" s="4"/>
      <c r="B19" s="2"/>
      <c r="C19" s="2"/>
      <c r="D19" s="2"/>
      <c r="E19" s="2"/>
      <c r="F19" s="2"/>
      <c r="G19" s="22"/>
      <c r="H19" s="21"/>
      <c r="I19" s="24"/>
      <c r="J19" s="8"/>
      <c r="K19" s="20"/>
      <c r="L19" s="25"/>
    </row>
    <row r="20" spans="1:12" ht="21.2" customHeight="1" thickBot="1" x14ac:dyDescent="0.3">
      <c r="A20" s="4"/>
      <c r="B20" s="2"/>
      <c r="C20" s="2"/>
      <c r="D20" s="2"/>
      <c r="E20" s="2"/>
      <c r="F20" s="2"/>
      <c r="G20" s="22"/>
      <c r="H20" s="21"/>
      <c r="I20" s="24"/>
      <c r="J20" s="8"/>
      <c r="K20" s="20"/>
      <c r="L20" s="25"/>
    </row>
    <row r="21" spans="1:12" ht="21.2" customHeight="1" thickBot="1" x14ac:dyDescent="0.3">
      <c r="A21" s="4"/>
      <c r="B21" s="2"/>
      <c r="C21" s="2"/>
      <c r="D21" s="2"/>
      <c r="E21" s="2"/>
      <c r="F21" s="2"/>
      <c r="G21" s="22"/>
      <c r="H21" s="21"/>
      <c r="I21" s="24"/>
      <c r="J21" s="8"/>
      <c r="K21" s="20"/>
      <c r="L21" s="25"/>
    </row>
    <row r="22" spans="1:12" ht="21.2" customHeight="1" thickBot="1" x14ac:dyDescent="0.3">
      <c r="A22" s="4"/>
      <c r="B22" s="2"/>
      <c r="C22" s="2"/>
      <c r="D22" s="2"/>
      <c r="E22" s="2"/>
      <c r="F22" s="2"/>
      <c r="G22" s="22"/>
      <c r="H22" s="21"/>
      <c r="I22" s="24"/>
      <c r="J22" s="8"/>
      <c r="K22" s="20"/>
      <c r="L22" s="25"/>
    </row>
    <row r="23" spans="1:12" ht="21.2" customHeight="1" thickBot="1" x14ac:dyDescent="0.3">
      <c r="A23" s="4"/>
      <c r="B23" s="2"/>
      <c r="C23" s="2"/>
      <c r="D23" s="2"/>
      <c r="E23" s="2"/>
      <c r="F23" s="2"/>
      <c r="G23" s="22"/>
      <c r="H23" s="21"/>
      <c r="I23" s="24"/>
      <c r="J23" s="8"/>
      <c r="K23" s="20"/>
      <c r="L23" s="25"/>
    </row>
    <row r="24" spans="1:12" ht="21.2" customHeight="1" thickBot="1" x14ac:dyDescent="0.3">
      <c r="A24" s="4"/>
      <c r="B24" s="2"/>
      <c r="C24" s="2"/>
      <c r="D24" s="2"/>
      <c r="E24" s="2"/>
      <c r="F24" s="2"/>
      <c r="G24" s="22"/>
      <c r="H24" s="21"/>
      <c r="I24" s="24"/>
      <c r="J24" s="8"/>
      <c r="K24" s="20"/>
      <c r="L24" s="25"/>
    </row>
    <row r="25" spans="1:12" ht="21.2" customHeight="1" thickBot="1" x14ac:dyDescent="0.3">
      <c r="A25" s="4"/>
      <c r="B25" s="2"/>
      <c r="C25" s="2"/>
      <c r="D25" s="2"/>
      <c r="E25" s="2"/>
      <c r="F25" s="2"/>
      <c r="G25" s="22"/>
      <c r="H25" s="21"/>
      <c r="I25" s="24"/>
      <c r="J25" s="8"/>
      <c r="K25" s="20"/>
      <c r="L25" s="25"/>
    </row>
    <row r="26" spans="1:12" ht="21.2" customHeight="1" thickBot="1" x14ac:dyDescent="0.3">
      <c r="A26" s="4"/>
      <c r="B26" s="2"/>
      <c r="C26" s="2"/>
      <c r="D26" s="2"/>
      <c r="E26" s="2"/>
      <c r="F26" s="2"/>
      <c r="G26" s="22"/>
      <c r="H26" s="21"/>
      <c r="I26" s="24"/>
      <c r="J26" s="8"/>
      <c r="K26" s="20"/>
      <c r="L26" s="25"/>
    </row>
    <row r="27" spans="1:12" ht="21.2" customHeight="1" thickBot="1" x14ac:dyDescent="0.3">
      <c r="A27" s="4"/>
      <c r="B27" s="2"/>
      <c r="C27" s="2"/>
      <c r="D27" s="2"/>
      <c r="E27" s="2"/>
      <c r="F27" s="2"/>
      <c r="G27" s="22"/>
      <c r="H27" s="21"/>
      <c r="I27" s="24"/>
      <c r="J27" s="8"/>
      <c r="K27" s="20"/>
      <c r="L27" s="25"/>
    </row>
    <row r="28" spans="1:12" ht="21.2" customHeight="1" thickBot="1" x14ac:dyDescent="0.3">
      <c r="A28" s="4"/>
      <c r="B28" s="2"/>
      <c r="C28" s="2"/>
      <c r="D28" s="2"/>
      <c r="E28" s="2"/>
      <c r="F28" s="2"/>
      <c r="G28" s="22"/>
      <c r="H28" s="21"/>
      <c r="I28" s="24"/>
      <c r="J28" s="8"/>
      <c r="K28" s="20"/>
      <c r="L28" s="25"/>
    </row>
    <row r="29" spans="1:12" ht="21.2" customHeight="1" thickBot="1" x14ac:dyDescent="0.3">
      <c r="A29" s="4"/>
      <c r="B29" s="2"/>
      <c r="C29" s="2"/>
      <c r="D29" s="2"/>
      <c r="E29" s="2"/>
      <c r="F29" s="2"/>
      <c r="G29" s="22"/>
      <c r="H29" s="21"/>
      <c r="I29" s="24"/>
      <c r="J29" s="8"/>
      <c r="K29" s="20"/>
      <c r="L29" s="25"/>
    </row>
    <row r="30" spans="1:12" ht="21.2" customHeight="1" thickBot="1" x14ac:dyDescent="0.3">
      <c r="A30" s="5"/>
      <c r="B30" s="2"/>
      <c r="C30" s="2"/>
      <c r="D30" s="2"/>
      <c r="E30" s="2"/>
      <c r="F30" s="2"/>
      <c r="G30" s="22"/>
      <c r="H30" s="21"/>
      <c r="I30" s="24"/>
      <c r="J30" s="8"/>
      <c r="K30" s="20"/>
      <c r="L30" s="25"/>
    </row>
    <row r="31" spans="1:12" ht="21.2" customHeight="1" thickBot="1" x14ac:dyDescent="0.3">
      <c r="A31" s="5"/>
      <c r="B31" s="2"/>
      <c r="C31" s="2"/>
      <c r="D31" s="2"/>
      <c r="E31" s="2"/>
      <c r="F31" s="2"/>
      <c r="G31" s="22"/>
      <c r="H31" s="21"/>
      <c r="I31" s="24"/>
      <c r="J31" s="8"/>
      <c r="K31" s="20"/>
      <c r="L31" s="25"/>
    </row>
    <row r="32" spans="1:12" ht="21.2" customHeight="1" thickBot="1" x14ac:dyDescent="0.3">
      <c r="A32" s="5"/>
      <c r="B32" s="2"/>
      <c r="C32" s="2"/>
      <c r="D32" s="2"/>
      <c r="E32" s="2"/>
      <c r="F32" s="2"/>
      <c r="G32" s="22"/>
      <c r="H32" s="21"/>
      <c r="I32" s="24"/>
      <c r="J32" s="8"/>
      <c r="K32" s="20"/>
      <c r="L32" s="25"/>
    </row>
    <row r="33" spans="1:12" ht="21.2" customHeight="1" thickBot="1" x14ac:dyDescent="0.3">
      <c r="A33" s="5"/>
      <c r="B33" s="2"/>
      <c r="C33" s="2"/>
      <c r="D33" s="2"/>
      <c r="E33" s="2"/>
      <c r="F33" s="2"/>
      <c r="G33" s="22"/>
      <c r="H33" s="21"/>
      <c r="I33" s="24"/>
      <c r="J33" s="8"/>
      <c r="K33" s="20"/>
      <c r="L33" s="25"/>
    </row>
    <row r="34" spans="1:12" ht="21.2" customHeight="1" thickBot="1" x14ac:dyDescent="0.3">
      <c r="A34" s="5"/>
      <c r="B34" s="2"/>
      <c r="C34" s="2"/>
      <c r="D34" s="2"/>
      <c r="E34" s="2"/>
      <c r="F34" s="2"/>
      <c r="G34" s="22"/>
      <c r="H34" s="21"/>
      <c r="I34" s="24"/>
      <c r="J34" s="8"/>
      <c r="K34" s="20"/>
      <c r="L34" s="25"/>
    </row>
    <row r="35" spans="1:12" ht="21.2" customHeight="1" thickBot="1" x14ac:dyDescent="0.3">
      <c r="A35" s="5"/>
      <c r="B35" s="2"/>
      <c r="C35" s="2"/>
      <c r="D35" s="2"/>
      <c r="E35" s="2"/>
      <c r="F35" s="2"/>
      <c r="G35" s="22"/>
      <c r="H35" s="21"/>
      <c r="I35" s="24"/>
      <c r="J35" s="8"/>
      <c r="K35" s="20"/>
      <c r="L35" s="25"/>
    </row>
    <row r="36" spans="1:12" ht="21.2" customHeight="1" thickBot="1" x14ac:dyDescent="0.3">
      <c r="A36" s="5"/>
      <c r="B36" s="2"/>
      <c r="C36" s="2"/>
      <c r="D36" s="2"/>
      <c r="E36" s="2"/>
      <c r="F36" s="2"/>
      <c r="G36" s="22"/>
      <c r="H36" s="21"/>
      <c r="I36" s="24"/>
      <c r="J36" s="8"/>
      <c r="K36" s="20"/>
      <c r="L36" s="25"/>
    </row>
    <row r="37" spans="1:12" ht="21.2" customHeight="1" thickBot="1" x14ac:dyDescent="0.3">
      <c r="A37" s="5"/>
      <c r="B37" s="2"/>
      <c r="C37" s="2"/>
      <c r="D37" s="2"/>
      <c r="E37" s="2"/>
      <c r="F37" s="2"/>
      <c r="G37" s="22"/>
      <c r="H37" s="21"/>
      <c r="I37" s="24"/>
      <c r="J37" s="8"/>
      <c r="K37" s="20"/>
      <c r="L37" s="25"/>
    </row>
    <row r="38" spans="1:12" ht="21.2" customHeight="1" thickBot="1" x14ac:dyDescent="0.3">
      <c r="A38" s="5"/>
      <c r="B38" s="6"/>
      <c r="C38" s="6"/>
      <c r="D38" s="6"/>
      <c r="E38" s="2"/>
      <c r="F38" s="6"/>
      <c r="G38" s="23"/>
      <c r="H38" s="21"/>
      <c r="I38" s="24"/>
      <c r="J38" s="8"/>
      <c r="K38" s="20"/>
      <c r="L38" s="25"/>
    </row>
    <row r="43" spans="1:12" x14ac:dyDescent="0.25">
      <c r="A43" s="1" t="s">
        <v>39</v>
      </c>
    </row>
    <row r="44" spans="1:12" x14ac:dyDescent="0.25">
      <c r="A44" s="1" t="s">
        <v>40</v>
      </c>
    </row>
  </sheetData>
  <mergeCells count="19">
    <mergeCell ref="H1:L1"/>
    <mergeCell ref="H2:L2"/>
    <mergeCell ref="K3:L4"/>
    <mergeCell ref="H3:J4"/>
    <mergeCell ref="H5:L6"/>
    <mergeCell ref="A1:A7"/>
    <mergeCell ref="B1:G7"/>
    <mergeCell ref="L9:L10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</mergeCells>
  <phoneticPr fontId="6" type="noConversion"/>
  <pageMargins left="0.71" right="0.71" top="0.75" bottom="0.75" header="0.31" footer="0.31"/>
  <pageSetup scale="59" orientation="landscape" r:id="rId1"/>
  <headerFooter>
    <oddHeader xml:space="preserve">&amp;L&amp;16INSTITUTO TECNOLÓGICO DE CULIACÁN&amp;CCONSUMO DE EQUIPOS Y MAQUINARIA CONSUMIDORES DE COMBUSTIBLE
Referencia a la Norma ISO  50001:2018: 6.6&amp;RCódigo:SIG-EN-FE-21-03-04
Revisión: 0
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34"/>
  <sheetViews>
    <sheetView zoomScalePageLayoutView="109" workbookViewId="0">
      <selection activeCell="N3" sqref="N3:Q5"/>
    </sheetView>
  </sheetViews>
  <sheetFormatPr baseColWidth="10" defaultRowHeight="15" x14ac:dyDescent="0.25"/>
  <cols>
    <col min="1" max="1" width="14.140625" customWidth="1"/>
    <col min="2" max="2" width="9.42578125" customWidth="1"/>
    <col min="3" max="3" width="8.140625" customWidth="1"/>
    <col min="4" max="4" width="12" customWidth="1"/>
    <col min="5" max="7" width="9.42578125" customWidth="1"/>
    <col min="8" max="8" width="7.28515625" customWidth="1"/>
    <col min="9" max="9" width="19.28515625" customWidth="1"/>
    <col min="10" max="10" width="19.42578125" customWidth="1"/>
    <col min="11" max="11" width="8" customWidth="1"/>
    <col min="12" max="12" width="8.28515625" customWidth="1"/>
    <col min="13" max="13" width="7.7109375" style="59" customWidth="1"/>
    <col min="14" max="15" width="8.42578125" style="59" customWidth="1"/>
    <col min="16" max="16" width="10" style="59" customWidth="1"/>
    <col min="17" max="17" width="10" customWidth="1"/>
  </cols>
  <sheetData>
    <row r="1" spans="1:17" ht="18" customHeight="1" x14ac:dyDescent="0.25">
      <c r="A1" s="96"/>
      <c r="B1" s="96"/>
      <c r="C1" s="97" t="s">
        <v>60</v>
      </c>
      <c r="D1" s="97"/>
      <c r="E1" s="97"/>
      <c r="F1" s="97"/>
      <c r="G1" s="97"/>
      <c r="H1" s="97"/>
      <c r="I1" s="97"/>
      <c r="J1" s="97"/>
      <c r="K1" s="98" t="s">
        <v>66</v>
      </c>
      <c r="L1" s="98"/>
      <c r="M1" s="98"/>
      <c r="N1" s="98"/>
      <c r="O1" s="98"/>
      <c r="P1" s="98"/>
      <c r="Q1" s="98"/>
    </row>
    <row r="2" spans="1:17" ht="15" customHeight="1" x14ac:dyDescent="0.25">
      <c r="A2" s="96"/>
      <c r="B2" s="96"/>
      <c r="C2" s="97"/>
      <c r="D2" s="97"/>
      <c r="E2" s="97"/>
      <c r="F2" s="97"/>
      <c r="G2" s="97"/>
      <c r="H2" s="97"/>
      <c r="I2" s="97"/>
      <c r="J2" s="97"/>
      <c r="K2" s="98" t="s">
        <v>65</v>
      </c>
      <c r="L2" s="98"/>
      <c r="M2" s="98"/>
      <c r="N2" s="98"/>
      <c r="O2" s="98"/>
      <c r="P2" s="98"/>
      <c r="Q2" s="98"/>
    </row>
    <row r="3" spans="1:17" ht="15" customHeight="1" x14ac:dyDescent="0.25">
      <c r="A3" s="96"/>
      <c r="B3" s="96"/>
      <c r="C3" s="97"/>
      <c r="D3" s="97"/>
      <c r="E3" s="97"/>
      <c r="F3" s="97"/>
      <c r="G3" s="97"/>
      <c r="H3" s="97"/>
      <c r="I3" s="97"/>
      <c r="J3" s="97"/>
      <c r="K3" s="99" t="s">
        <v>61</v>
      </c>
      <c r="L3" s="99"/>
      <c r="M3" s="99"/>
      <c r="N3" s="98" t="s">
        <v>62</v>
      </c>
      <c r="O3" s="98"/>
      <c r="P3" s="98"/>
      <c r="Q3" s="98"/>
    </row>
    <row r="4" spans="1:17" ht="15" customHeight="1" x14ac:dyDescent="0.25">
      <c r="A4" s="96"/>
      <c r="B4" s="96"/>
      <c r="C4" s="97"/>
      <c r="D4" s="97"/>
      <c r="E4" s="97"/>
      <c r="F4" s="97"/>
      <c r="G4" s="97"/>
      <c r="H4" s="97"/>
      <c r="I4" s="97"/>
      <c r="J4" s="97"/>
      <c r="K4" s="99"/>
      <c r="L4" s="99"/>
      <c r="M4" s="99"/>
      <c r="N4" s="98"/>
      <c r="O4" s="98"/>
      <c r="P4" s="98"/>
      <c r="Q4" s="98"/>
    </row>
    <row r="5" spans="1:17" ht="15" customHeight="1" x14ac:dyDescent="0.25">
      <c r="A5" s="96"/>
      <c r="B5" s="96"/>
      <c r="C5" s="97"/>
      <c r="D5" s="97"/>
      <c r="E5" s="97"/>
      <c r="F5" s="97"/>
      <c r="G5" s="97"/>
      <c r="H5" s="97"/>
      <c r="I5" s="97"/>
      <c r="J5" s="97"/>
      <c r="K5" s="99"/>
      <c r="L5" s="99"/>
      <c r="M5" s="99"/>
      <c r="N5" s="98"/>
      <c r="O5" s="98"/>
      <c r="P5" s="98"/>
      <c r="Q5" s="98"/>
    </row>
    <row r="6" spans="1:17" ht="15" customHeight="1" x14ac:dyDescent="0.25">
      <c r="A6" s="96"/>
      <c r="B6" s="96"/>
      <c r="C6" s="97"/>
      <c r="D6" s="97"/>
      <c r="E6" s="97"/>
      <c r="F6" s="97"/>
      <c r="G6" s="97"/>
      <c r="H6" s="97"/>
      <c r="I6" s="97"/>
      <c r="J6" s="97"/>
      <c r="K6" s="98" t="s">
        <v>63</v>
      </c>
      <c r="L6" s="98"/>
      <c r="M6" s="98"/>
      <c r="N6" s="98"/>
      <c r="O6" s="98"/>
      <c r="P6" s="98"/>
      <c r="Q6" s="98"/>
    </row>
    <row r="7" spans="1:17" ht="15" customHeight="1" x14ac:dyDescent="0.25">
      <c r="A7" s="96"/>
      <c r="B7" s="96"/>
      <c r="C7" s="97"/>
      <c r="D7" s="97"/>
      <c r="E7" s="97"/>
      <c r="F7" s="97"/>
      <c r="G7" s="97"/>
      <c r="H7" s="97"/>
      <c r="I7" s="97"/>
      <c r="J7" s="97"/>
      <c r="K7" s="98"/>
      <c r="L7" s="98"/>
      <c r="M7" s="98"/>
      <c r="N7" s="98"/>
      <c r="O7" s="98"/>
      <c r="P7" s="98"/>
      <c r="Q7" s="98"/>
    </row>
    <row r="9" spans="1:17" ht="15.75" thickBot="1" x14ac:dyDescent="0.3"/>
    <row r="10" spans="1:17" s="27" customFormat="1" ht="84" customHeight="1" x14ac:dyDescent="0.2">
      <c r="A10" s="26" t="s">
        <v>4</v>
      </c>
      <c r="B10" s="26" t="s">
        <v>45</v>
      </c>
      <c r="C10" s="26" t="s">
        <v>54</v>
      </c>
      <c r="D10" s="26" t="s">
        <v>18</v>
      </c>
      <c r="E10" s="26" t="s">
        <v>33</v>
      </c>
      <c r="F10" s="26" t="s">
        <v>34</v>
      </c>
      <c r="G10" s="26" t="s">
        <v>46</v>
      </c>
      <c r="H10" s="26" t="s">
        <v>44</v>
      </c>
      <c r="I10" s="26" t="s">
        <v>35</v>
      </c>
      <c r="J10" s="26" t="s">
        <v>31</v>
      </c>
      <c r="K10" s="26" t="s">
        <v>30</v>
      </c>
      <c r="L10" s="26" t="s">
        <v>47</v>
      </c>
      <c r="M10" s="60" t="s">
        <v>32</v>
      </c>
      <c r="N10" s="60" t="s">
        <v>48</v>
      </c>
      <c r="O10" s="60" t="s">
        <v>49</v>
      </c>
      <c r="P10" s="60" t="s">
        <v>50</v>
      </c>
      <c r="Q10" s="60" t="s">
        <v>58</v>
      </c>
    </row>
    <row r="11" spans="1:17" ht="27" customHeight="1" x14ac:dyDescent="0.25">
      <c r="A11" s="90" t="s">
        <v>51</v>
      </c>
      <c r="B11" s="91"/>
      <c r="C11" s="91"/>
      <c r="D11" s="91"/>
      <c r="E11" s="91"/>
      <c r="F11" s="91"/>
      <c r="G11" s="92"/>
      <c r="H11" s="50">
        <f>SUM(H12:H58)</f>
        <v>0.2638888888888889</v>
      </c>
      <c r="I11" s="93" t="s">
        <v>51</v>
      </c>
      <c r="J11" s="94"/>
      <c r="K11" s="94"/>
      <c r="L11" s="95"/>
      <c r="M11" s="53">
        <f>SUM(M12:M58)</f>
        <v>4</v>
      </c>
      <c r="N11" s="53">
        <f>SUM(N12:N58)</f>
        <v>0.31666666666666665</v>
      </c>
      <c r="O11" s="53">
        <f>SUM(O12:O58)</f>
        <v>40</v>
      </c>
      <c r="P11" s="62">
        <f>SUM(P12:P58)</f>
        <v>80</v>
      </c>
      <c r="Q11" s="62">
        <f>SUM(Q12:Q58)</f>
        <v>1.5833333333333335</v>
      </c>
    </row>
    <row r="12" spans="1:17" ht="27" customHeight="1" x14ac:dyDescent="0.25">
      <c r="A12" s="28" t="s">
        <v>41</v>
      </c>
      <c r="B12" s="54" t="s">
        <v>10</v>
      </c>
      <c r="C12" s="55">
        <v>10</v>
      </c>
      <c r="D12" s="56">
        <v>42441</v>
      </c>
      <c r="E12" s="57">
        <v>0.5</v>
      </c>
      <c r="F12" s="57">
        <v>0.54166666666666663</v>
      </c>
      <c r="G12" s="58">
        <v>5</v>
      </c>
      <c r="H12" s="50">
        <f>F12-E12</f>
        <v>4.166666666666663E-2</v>
      </c>
      <c r="I12" s="54" t="s">
        <v>42</v>
      </c>
      <c r="J12" s="54" t="s">
        <v>43</v>
      </c>
      <c r="K12" s="54">
        <v>2</v>
      </c>
      <c r="L12" s="54">
        <v>30</v>
      </c>
      <c r="M12" s="53">
        <f>G12/K12</f>
        <v>2.5</v>
      </c>
      <c r="N12" s="53">
        <f>G12/L12</f>
        <v>0.16666666666666666</v>
      </c>
      <c r="O12" s="53">
        <f>C12*K12</f>
        <v>20</v>
      </c>
      <c r="P12" s="62">
        <f>G12*C12</f>
        <v>50</v>
      </c>
      <c r="Q12" s="62">
        <f>P12/(L12*K12)</f>
        <v>0.83333333333333337</v>
      </c>
    </row>
    <row r="13" spans="1:17" ht="27" customHeight="1" x14ac:dyDescent="0.25">
      <c r="A13" s="28" t="s">
        <v>52</v>
      </c>
      <c r="B13" s="54" t="s">
        <v>53</v>
      </c>
      <c r="C13" s="55">
        <v>10</v>
      </c>
      <c r="D13" s="56">
        <v>42534</v>
      </c>
      <c r="E13" s="57">
        <v>0.33333333333333331</v>
      </c>
      <c r="F13" s="57">
        <v>0.55555555555555558</v>
      </c>
      <c r="G13" s="54">
        <v>3</v>
      </c>
      <c r="H13" s="50">
        <f>F13-E13</f>
        <v>0.22222222222222227</v>
      </c>
      <c r="I13" s="54" t="s">
        <v>55</v>
      </c>
      <c r="J13" s="54" t="s">
        <v>56</v>
      </c>
      <c r="K13" s="54">
        <v>2</v>
      </c>
      <c r="L13" s="54">
        <v>20</v>
      </c>
      <c r="M13" s="53">
        <f>G13/K13</f>
        <v>1.5</v>
      </c>
      <c r="N13" s="53">
        <f>G13/L13</f>
        <v>0.15</v>
      </c>
      <c r="O13" s="53">
        <f>C13*K13</f>
        <v>20</v>
      </c>
      <c r="P13" s="62">
        <f>G13*C13</f>
        <v>30</v>
      </c>
      <c r="Q13" s="62">
        <f>P13/(L13*K13)</f>
        <v>0.75</v>
      </c>
    </row>
    <row r="14" spans="1:17" ht="27" customHeight="1" x14ac:dyDescent="0.25">
      <c r="A14" s="28"/>
      <c r="B14" s="28"/>
      <c r="C14" s="52"/>
      <c r="D14" s="28"/>
      <c r="E14" s="28"/>
      <c r="F14" s="28"/>
      <c r="G14" s="28"/>
      <c r="H14" s="28"/>
      <c r="I14" s="28"/>
      <c r="J14" s="28"/>
      <c r="K14" s="28"/>
      <c r="L14" s="28"/>
      <c r="M14" s="51"/>
      <c r="N14" s="51"/>
      <c r="O14" s="51"/>
      <c r="P14" s="52"/>
      <c r="Q14" s="52"/>
    </row>
    <row r="15" spans="1:17" ht="27" customHeight="1" x14ac:dyDescent="0.25">
      <c r="A15" s="28"/>
      <c r="B15" s="28"/>
      <c r="C15" s="52"/>
      <c r="D15" s="28"/>
      <c r="E15" s="28"/>
      <c r="F15" s="28"/>
      <c r="G15" s="28"/>
      <c r="H15" s="28"/>
      <c r="I15" s="28"/>
      <c r="J15" s="28"/>
      <c r="K15" s="28"/>
      <c r="L15" s="28"/>
      <c r="M15" s="51"/>
      <c r="N15" s="51"/>
      <c r="O15" s="51"/>
      <c r="P15" s="52"/>
      <c r="Q15" s="52"/>
    </row>
    <row r="16" spans="1:17" ht="27" customHeight="1" x14ac:dyDescent="0.25">
      <c r="A16" s="28"/>
      <c r="B16" s="28"/>
      <c r="C16" s="52"/>
      <c r="D16" s="28"/>
      <c r="E16" s="28"/>
      <c r="F16" s="28"/>
      <c r="G16" s="28"/>
      <c r="H16" s="28"/>
      <c r="I16" s="28"/>
      <c r="J16" s="28"/>
      <c r="K16" s="28"/>
      <c r="L16" s="28"/>
      <c r="M16" s="51"/>
      <c r="N16" s="51"/>
      <c r="O16" s="51"/>
      <c r="P16" s="52"/>
      <c r="Q16" s="52"/>
    </row>
    <row r="17" spans="1:17" ht="27" customHeight="1" x14ac:dyDescent="0.25">
      <c r="A17" s="28"/>
      <c r="B17" s="28"/>
      <c r="C17" s="52"/>
      <c r="D17" s="28"/>
      <c r="E17" s="28"/>
      <c r="F17" s="28"/>
      <c r="G17" s="28"/>
      <c r="H17" s="28"/>
      <c r="I17" s="28"/>
      <c r="J17" s="28"/>
      <c r="K17" s="28"/>
      <c r="L17" s="28"/>
      <c r="M17" s="51"/>
      <c r="N17" s="51"/>
      <c r="O17" s="51"/>
      <c r="P17" s="52"/>
      <c r="Q17" s="52"/>
    </row>
    <row r="18" spans="1:17" ht="27" customHeight="1" x14ac:dyDescent="0.25">
      <c r="A18" s="28"/>
      <c r="B18" s="28"/>
      <c r="C18" s="52"/>
      <c r="D18" s="28"/>
      <c r="E18" s="28"/>
      <c r="F18" s="28"/>
      <c r="G18" s="28"/>
      <c r="H18" s="28"/>
      <c r="I18" s="28"/>
      <c r="J18" s="28"/>
      <c r="K18" s="28"/>
      <c r="L18" s="28"/>
      <c r="M18" s="51"/>
      <c r="N18" s="51"/>
      <c r="O18" s="51"/>
      <c r="P18" s="52"/>
      <c r="Q18" s="52"/>
    </row>
    <row r="19" spans="1:17" ht="27" customHeight="1" x14ac:dyDescent="0.25">
      <c r="A19" s="28"/>
      <c r="B19" s="28"/>
      <c r="C19" s="52"/>
      <c r="D19" s="28"/>
      <c r="E19" s="28"/>
      <c r="F19" s="28"/>
      <c r="G19" s="28"/>
      <c r="H19" s="28"/>
      <c r="I19" s="28"/>
      <c r="J19" s="28"/>
      <c r="K19" s="28"/>
      <c r="L19" s="28"/>
      <c r="M19" s="51"/>
      <c r="N19" s="51"/>
      <c r="O19" s="51"/>
      <c r="P19" s="52"/>
      <c r="Q19" s="52"/>
    </row>
    <row r="20" spans="1:17" ht="27" customHeight="1" x14ac:dyDescent="0.25">
      <c r="A20" s="28"/>
      <c r="B20" s="28"/>
      <c r="C20" s="52"/>
      <c r="D20" s="28"/>
      <c r="E20" s="28"/>
      <c r="F20" s="28"/>
      <c r="G20" s="28"/>
      <c r="H20" s="28"/>
      <c r="I20" s="28"/>
      <c r="J20" s="28"/>
      <c r="K20" s="28"/>
      <c r="L20" s="28"/>
      <c r="M20" s="51"/>
      <c r="N20" s="51"/>
      <c r="O20" s="51"/>
      <c r="P20" s="52"/>
      <c r="Q20" s="52"/>
    </row>
    <row r="21" spans="1:17" ht="27" customHeight="1" x14ac:dyDescent="0.25">
      <c r="A21" s="28"/>
      <c r="B21" s="28"/>
      <c r="C21" s="52"/>
      <c r="D21" s="28"/>
      <c r="E21" s="28"/>
      <c r="F21" s="28"/>
      <c r="G21" s="28"/>
      <c r="H21" s="28"/>
      <c r="I21" s="28"/>
      <c r="J21" s="28"/>
      <c r="K21" s="28"/>
      <c r="L21" s="28"/>
      <c r="M21" s="51"/>
      <c r="N21" s="51"/>
      <c r="O21" s="51"/>
      <c r="P21" s="52"/>
      <c r="Q21" s="52"/>
    </row>
    <row r="22" spans="1:17" ht="27" customHeight="1" x14ac:dyDescent="0.25">
      <c r="A22" s="28"/>
      <c r="B22" s="28"/>
      <c r="C22" s="52"/>
      <c r="D22" s="28"/>
      <c r="E22" s="28"/>
      <c r="F22" s="28"/>
      <c r="G22" s="28"/>
      <c r="H22" s="28"/>
      <c r="I22" s="28"/>
      <c r="J22" s="28"/>
      <c r="K22" s="28"/>
      <c r="L22" s="28"/>
      <c r="M22" s="51"/>
      <c r="N22" s="51"/>
      <c r="O22" s="51"/>
      <c r="P22" s="52"/>
      <c r="Q22" s="52"/>
    </row>
    <row r="23" spans="1:17" ht="27" customHeight="1" x14ac:dyDescent="0.25">
      <c r="A23" s="28"/>
      <c r="B23" s="28"/>
      <c r="C23" s="52"/>
      <c r="D23" s="28"/>
      <c r="E23" s="28"/>
      <c r="F23" s="28"/>
      <c r="G23" s="28"/>
      <c r="H23" s="28"/>
      <c r="I23" s="28"/>
      <c r="J23" s="28"/>
      <c r="K23" s="28"/>
      <c r="L23" s="28"/>
      <c r="M23" s="51"/>
      <c r="N23" s="51"/>
      <c r="O23" s="51"/>
      <c r="P23" s="52"/>
      <c r="Q23" s="52"/>
    </row>
    <row r="24" spans="1:17" ht="27" customHeight="1" x14ac:dyDescent="0.25">
      <c r="A24" s="28"/>
      <c r="B24" s="28"/>
      <c r="C24" s="52"/>
      <c r="D24" s="28"/>
      <c r="E24" s="28"/>
      <c r="F24" s="28"/>
      <c r="G24" s="28"/>
      <c r="H24" s="28"/>
      <c r="I24" s="28"/>
      <c r="J24" s="28"/>
      <c r="K24" s="28"/>
      <c r="L24" s="28"/>
      <c r="M24" s="51"/>
      <c r="N24" s="51"/>
      <c r="O24" s="51"/>
      <c r="P24" s="52"/>
      <c r="Q24" s="52"/>
    </row>
    <row r="25" spans="1:17" ht="27" customHeight="1" x14ac:dyDescent="0.25">
      <c r="A25" s="28"/>
      <c r="B25" s="28"/>
      <c r="C25" s="52"/>
      <c r="D25" s="28"/>
      <c r="E25" s="28"/>
      <c r="F25" s="28"/>
      <c r="G25" s="28"/>
      <c r="H25" s="28"/>
      <c r="I25" s="28"/>
      <c r="J25" s="28"/>
      <c r="K25" s="28"/>
      <c r="L25" s="28"/>
      <c r="M25" s="51"/>
      <c r="N25" s="51"/>
      <c r="O25" s="51"/>
      <c r="P25" s="52"/>
      <c r="Q25" s="52"/>
    </row>
    <row r="26" spans="1:17" ht="27" customHeight="1" x14ac:dyDescent="0.25">
      <c r="A26" s="28"/>
      <c r="B26" s="28"/>
      <c r="C26" s="52"/>
      <c r="D26" s="28"/>
      <c r="E26" s="28"/>
      <c r="F26" s="28"/>
      <c r="G26" s="28"/>
      <c r="H26" s="28"/>
      <c r="I26" s="28"/>
      <c r="J26" s="28"/>
      <c r="K26" s="28"/>
      <c r="L26" s="28"/>
      <c r="M26" s="51"/>
      <c r="N26" s="51"/>
      <c r="O26" s="51"/>
      <c r="P26" s="52"/>
      <c r="Q26" s="52"/>
    </row>
    <row r="27" spans="1:17" x14ac:dyDescent="0.25">
      <c r="C27" s="61"/>
      <c r="P27" s="61"/>
      <c r="Q27" s="61"/>
    </row>
    <row r="28" spans="1:17" x14ac:dyDescent="0.25">
      <c r="C28" s="61"/>
      <c r="P28" s="61"/>
      <c r="Q28" s="61"/>
    </row>
    <row r="29" spans="1:17" x14ac:dyDescent="0.25">
      <c r="A29" s="1" t="s">
        <v>39</v>
      </c>
      <c r="B29" s="1"/>
      <c r="C29" s="61"/>
      <c r="P29" s="61"/>
      <c r="Q29" s="61"/>
    </row>
    <row r="30" spans="1:17" x14ac:dyDescent="0.25">
      <c r="A30" s="1" t="s">
        <v>40</v>
      </c>
      <c r="B30" s="1"/>
      <c r="C30" s="61"/>
      <c r="P30" s="61"/>
      <c r="Q30" s="61"/>
    </row>
    <row r="31" spans="1:17" x14ac:dyDescent="0.25">
      <c r="C31" s="61"/>
      <c r="P31" s="61"/>
      <c r="Q31" s="61"/>
    </row>
    <row r="32" spans="1:17" x14ac:dyDescent="0.25">
      <c r="C32" s="61"/>
      <c r="P32" s="61"/>
    </row>
    <row r="33" spans="3:16" x14ac:dyDescent="0.25">
      <c r="C33" s="61"/>
      <c r="P33" s="61"/>
    </row>
    <row r="34" spans="3:16" x14ac:dyDescent="0.25">
      <c r="C34" s="61"/>
      <c r="P34" s="61"/>
    </row>
  </sheetData>
  <mergeCells count="9">
    <mergeCell ref="K6:Q7"/>
    <mergeCell ref="N3:Q5"/>
    <mergeCell ref="A11:G11"/>
    <mergeCell ref="I11:L11"/>
    <mergeCell ref="C1:J7"/>
    <mergeCell ref="A1:B7"/>
    <mergeCell ref="K1:Q1"/>
    <mergeCell ref="K2:Q2"/>
    <mergeCell ref="K3:M5"/>
  </mergeCells>
  <phoneticPr fontId="6" type="noConversion"/>
  <pageMargins left="0.25" right="0.25" top="0.75" bottom="0.75" header="0.3" footer="0.3"/>
  <pageSetup scale="70" orientation="landscape" r:id="rId1"/>
  <headerFooter>
    <oddHeader xml:space="preserve">&amp;LINSTITUTO TECNOLOGICO DE CULIACAN&amp;CCONSUMO DE EQUIPOS Y MAQUINARIA CONSUMIDORES DE COMBUSTIBLE
Referencia a la Norma ISO  50001:2018: 6.6&amp;RCódigo:SIG-EN-FE-21-04
Revisión: 0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Concentrado Consumo</vt:lpstr>
      <vt:lpstr>Consumo Autobus</vt:lpstr>
      <vt:lpstr>Consumo auto</vt:lpstr>
      <vt:lpstr>Consumo Eq Pdado</vt:lpstr>
      <vt:lpstr>Consumo Caldera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Jgalaviz</dc:creator>
  <cp:lastModifiedBy>Itzel</cp:lastModifiedBy>
  <cp:lastPrinted>2017-01-13T18:51:57Z</cp:lastPrinted>
  <dcterms:created xsi:type="dcterms:W3CDTF">2013-05-28T05:29:47Z</dcterms:created>
  <dcterms:modified xsi:type="dcterms:W3CDTF">2020-09-02T03:31:24Z</dcterms:modified>
</cp:coreProperties>
</file>